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5" i="1" l="1"/>
  <c r="G15" i="1" s="1"/>
  <c r="H17" i="1" l="1"/>
  <c r="F11" i="1" l="1"/>
  <c r="G11" i="1" s="1"/>
  <c r="F12" i="1"/>
  <c r="G12" i="1" s="1"/>
  <c r="F16" i="1"/>
  <c r="F14" i="1"/>
  <c r="G16" i="1" l="1"/>
  <c r="H18" i="1" l="1"/>
  <c r="F13" i="1" l="1"/>
  <c r="G13" i="1" s="1"/>
  <c r="F10" i="1"/>
  <c r="F9" i="1"/>
  <c r="G9" i="1" s="1"/>
  <c r="F8" i="1"/>
  <c r="G8" i="1" s="1"/>
  <c r="F7" i="1"/>
  <c r="F6" i="1"/>
  <c r="G6" i="1" s="1"/>
  <c r="F5" i="1"/>
  <c r="G5" i="1" s="1"/>
  <c r="F4" i="1"/>
  <c r="G10" i="1" l="1"/>
  <c r="F17" i="1"/>
  <c r="G4" i="1"/>
  <c r="G17" i="1" l="1"/>
  <c r="G18" i="1" s="1"/>
  <c r="G19" i="1" l="1"/>
</calcChain>
</file>

<file path=xl/sharedStrings.xml><?xml version="1.0" encoding="utf-8"?>
<sst xmlns="http://schemas.openxmlformats.org/spreadsheetml/2006/main" count="31" uniqueCount="31">
  <si>
    <t>№ з/п</t>
  </si>
  <si>
    <t>Захід</t>
  </si>
  <si>
    <t>Стаття витрат</t>
  </si>
  <si>
    <t>Розрахунок статті витрат</t>
  </si>
  <si>
    <t>Джерела фінансування</t>
  </si>
  <si>
    <t>Разом:</t>
  </si>
  <si>
    <t>Громадський бюджет</t>
  </si>
  <si>
    <t>Заявник разом із партненами</t>
  </si>
  <si>
    <t>Всього по проекту:</t>
  </si>
  <si>
    <t>Загальний бюджет проекту</t>
  </si>
  <si>
    <t>Питома вага витрат  до загального бюджету проекту, %</t>
  </si>
  <si>
    <t>Підпис керівника проекту</t>
  </si>
  <si>
    <t>Н. Алєксєєва</t>
  </si>
  <si>
    <t>Орієнтовна ціна за од. (грн)</t>
  </si>
  <si>
    <t xml:space="preserve">Сума, (грн) </t>
  </si>
  <si>
    <t>Закупка  обладнання</t>
  </si>
  <si>
    <t>Сковорода електрична СЭМ-0,2ТМ ЭФЕС</t>
  </si>
  <si>
    <t xml:space="preserve">Плита електрична ПЭД - 6 ТМ КИЙ -В </t>
  </si>
  <si>
    <t>Машина перетирально-різальна МПР-350ОМ-01</t>
  </si>
  <si>
    <t xml:space="preserve">Мийки– н/ж 2-ванні, 1200*600*850 ,глибина 450         </t>
  </si>
  <si>
    <t xml:space="preserve">Стіл (столішница – н/ж.сталь, полка –    сталь, каркас –    сталь, пристінний бортик), 1200*600*850  </t>
  </si>
  <si>
    <t>СТЕЛЛАЖ (4 полки-н/ж.сталь, каркас –   сталь/н/ж)</t>
  </si>
  <si>
    <t>Провод ПВС 5*10</t>
  </si>
  <si>
    <t>Вимикач  автоматичний   100а</t>
  </si>
  <si>
    <t>Вимикач  автоматичний  50а</t>
  </si>
  <si>
    <t>кількість</t>
  </si>
  <si>
    <t xml:space="preserve">Електрична мясорубка Moulinex  </t>
  </si>
  <si>
    <t>Вимикач            автоматичний   10а</t>
  </si>
  <si>
    <t xml:space="preserve">Холодильна камера  </t>
  </si>
  <si>
    <t xml:space="preserve"> Загальний бюджет проекту "КУХНЯТОРІЯ: модернізація харчоблоку ЗДО №207"</t>
  </si>
  <si>
    <t xml:space="preserve">Змішувач для води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</si>
</sst>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4"/>
      <color rgb="FF4B4F58"/>
      <name val="Tahoma"/>
      <family val="2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center" textRotation="90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/>
    </xf>
    <xf numFmtId="0" fontId="9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9" xfId="0" applyFont="1" applyBorder="1" applyAlignment="1"/>
    <xf numFmtId="0" fontId="12" fillId="0" borderId="6" xfId="0" applyFont="1" applyBorder="1" applyAlignment="1"/>
    <xf numFmtId="0" fontId="12" fillId="0" borderId="13" xfId="0" applyFont="1" applyBorder="1" applyAlignment="1"/>
    <xf numFmtId="0" fontId="12" fillId="0" borderId="14" xfId="0" applyFont="1" applyBorder="1" applyAlignment="1"/>
    <xf numFmtId="0" fontId="12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80" zoomScaleNormal="80" workbookViewId="0">
      <selection activeCell="D5" sqref="D5"/>
    </sheetView>
  </sheetViews>
  <sheetFormatPr defaultRowHeight="15" x14ac:dyDescent="0.25"/>
  <cols>
    <col min="1" max="1" width="3.7109375" customWidth="1"/>
    <col min="2" max="2" width="21.5703125" customWidth="1"/>
    <col min="3" max="3" width="29.5703125" customWidth="1"/>
    <col min="4" max="4" width="18" customWidth="1"/>
    <col min="5" max="5" width="15.7109375" customWidth="1"/>
    <col min="6" max="6" width="16" customWidth="1"/>
    <col min="7" max="7" width="16.85546875" customWidth="1"/>
    <col min="8" max="8" width="18.28515625" customWidth="1"/>
  </cols>
  <sheetData>
    <row r="1" spans="1:8" ht="83.25" customHeight="1" thickBot="1" x14ac:dyDescent="0.3">
      <c r="A1" s="36" t="s">
        <v>29</v>
      </c>
      <c r="B1" s="36"/>
      <c r="C1" s="36"/>
      <c r="D1" s="36"/>
      <c r="E1" s="36"/>
      <c r="F1" s="36"/>
      <c r="G1" s="36"/>
      <c r="H1" s="36"/>
    </row>
    <row r="2" spans="1:8" ht="41.25" customHeight="1" thickBot="1" x14ac:dyDescent="0.3">
      <c r="A2" s="37" t="s">
        <v>0</v>
      </c>
      <c r="B2" s="37" t="s">
        <v>1</v>
      </c>
      <c r="C2" s="37" t="s">
        <v>2</v>
      </c>
      <c r="D2" s="38" t="s">
        <v>3</v>
      </c>
      <c r="E2" s="39"/>
      <c r="F2" s="40"/>
      <c r="G2" s="37" t="s">
        <v>4</v>
      </c>
      <c r="H2" s="37"/>
    </row>
    <row r="3" spans="1:8" ht="82.5" customHeight="1" thickBot="1" x14ac:dyDescent="0.3">
      <c r="A3" s="37"/>
      <c r="B3" s="37"/>
      <c r="C3" s="38"/>
      <c r="D3" s="10" t="s">
        <v>25</v>
      </c>
      <c r="E3" s="10" t="s">
        <v>13</v>
      </c>
      <c r="F3" s="10" t="s">
        <v>14</v>
      </c>
      <c r="G3" s="11" t="s">
        <v>6</v>
      </c>
      <c r="H3" s="11" t="s">
        <v>7</v>
      </c>
    </row>
    <row r="4" spans="1:8" ht="50.1" customHeight="1" thickBot="1" x14ac:dyDescent="0.35">
      <c r="A4" s="5">
        <v>1</v>
      </c>
      <c r="B4" s="27" t="s">
        <v>15</v>
      </c>
      <c r="C4" s="29" t="s">
        <v>16</v>
      </c>
      <c r="D4" s="19">
        <v>1</v>
      </c>
      <c r="E4" s="20">
        <v>27000</v>
      </c>
      <c r="F4" s="21">
        <f t="shared" ref="F4:F16" si="0">D4*E4</f>
        <v>27000</v>
      </c>
      <c r="G4" s="22">
        <f>F4</f>
        <v>27000</v>
      </c>
      <c r="H4" s="15"/>
    </row>
    <row r="5" spans="1:8" ht="55.5" customHeight="1" thickBot="1" x14ac:dyDescent="0.3">
      <c r="A5" s="5">
        <v>2</v>
      </c>
      <c r="B5" s="1"/>
      <c r="C5" s="28" t="s">
        <v>17</v>
      </c>
      <c r="D5" s="19">
        <v>1</v>
      </c>
      <c r="E5" s="20">
        <v>25000</v>
      </c>
      <c r="F5" s="21">
        <f t="shared" si="0"/>
        <v>25000</v>
      </c>
      <c r="G5" s="22">
        <f t="shared" ref="G5:G16" si="1">F5</f>
        <v>25000</v>
      </c>
      <c r="H5" s="15"/>
    </row>
    <row r="6" spans="1:8" ht="59.25" customHeight="1" thickBot="1" x14ac:dyDescent="0.3">
      <c r="A6" s="5">
        <v>3</v>
      </c>
      <c r="B6" s="1"/>
      <c r="C6" s="35" t="s">
        <v>18</v>
      </c>
      <c r="D6" s="19">
        <v>1</v>
      </c>
      <c r="E6" s="20">
        <v>18000</v>
      </c>
      <c r="F6" s="21">
        <f t="shared" si="0"/>
        <v>18000</v>
      </c>
      <c r="G6" s="22">
        <f t="shared" si="1"/>
        <v>18000</v>
      </c>
      <c r="H6" s="15"/>
    </row>
    <row r="7" spans="1:8" ht="50.1" customHeight="1" thickBot="1" x14ac:dyDescent="0.3">
      <c r="A7" s="5">
        <v>4</v>
      </c>
      <c r="B7" s="1"/>
      <c r="C7" s="28" t="s">
        <v>26</v>
      </c>
      <c r="D7" s="19">
        <v>1</v>
      </c>
      <c r="E7" s="20">
        <v>5500</v>
      </c>
      <c r="F7" s="21">
        <f t="shared" si="0"/>
        <v>5500</v>
      </c>
      <c r="G7" s="22"/>
      <c r="H7" s="15">
        <v>5500</v>
      </c>
    </row>
    <row r="8" spans="1:8" ht="50.1" customHeight="1" thickBot="1" x14ac:dyDescent="0.3">
      <c r="A8" s="5">
        <v>5</v>
      </c>
      <c r="B8" s="1"/>
      <c r="C8" s="28" t="s">
        <v>28</v>
      </c>
      <c r="D8" s="19">
        <v>2</v>
      </c>
      <c r="E8" s="20">
        <v>10000</v>
      </c>
      <c r="F8" s="21">
        <f t="shared" si="0"/>
        <v>20000</v>
      </c>
      <c r="G8" s="22">
        <f t="shared" si="1"/>
        <v>20000</v>
      </c>
      <c r="H8" s="15"/>
    </row>
    <row r="9" spans="1:8" ht="63.75" customHeight="1" thickBot="1" x14ac:dyDescent="0.35">
      <c r="A9" s="5">
        <v>6</v>
      </c>
      <c r="B9" s="1"/>
      <c r="C9" s="30" t="s">
        <v>19</v>
      </c>
      <c r="D9" s="19">
        <v>3</v>
      </c>
      <c r="E9" s="20">
        <v>5500</v>
      </c>
      <c r="F9" s="21">
        <f t="shared" si="0"/>
        <v>16500</v>
      </c>
      <c r="G9" s="22">
        <f t="shared" si="1"/>
        <v>16500</v>
      </c>
      <c r="H9" s="15"/>
    </row>
    <row r="10" spans="1:8" ht="68.25" customHeight="1" thickBot="1" x14ac:dyDescent="0.3">
      <c r="A10" s="5">
        <v>7</v>
      </c>
      <c r="B10" s="1"/>
      <c r="C10" s="31" t="s">
        <v>20</v>
      </c>
      <c r="D10" s="19">
        <v>5</v>
      </c>
      <c r="E10" s="20">
        <v>3500</v>
      </c>
      <c r="F10" s="21">
        <f t="shared" si="0"/>
        <v>17500</v>
      </c>
      <c r="G10" s="22">
        <f t="shared" si="1"/>
        <v>17500</v>
      </c>
      <c r="H10" s="15"/>
    </row>
    <row r="11" spans="1:8" ht="71.25" customHeight="1" thickBot="1" x14ac:dyDescent="0.3">
      <c r="A11" s="24">
        <v>8</v>
      </c>
      <c r="B11" s="1"/>
      <c r="C11" s="32" t="s">
        <v>22</v>
      </c>
      <c r="D11" s="19">
        <v>20</v>
      </c>
      <c r="E11" s="20">
        <v>170</v>
      </c>
      <c r="F11" s="21">
        <f t="shared" si="0"/>
        <v>3400</v>
      </c>
      <c r="G11" s="22">
        <f t="shared" si="1"/>
        <v>3400</v>
      </c>
      <c r="H11" s="15"/>
    </row>
    <row r="12" spans="1:8" ht="57.75" customHeight="1" thickBot="1" x14ac:dyDescent="0.3">
      <c r="A12" s="24">
        <v>9</v>
      </c>
      <c r="B12" s="1"/>
      <c r="C12" s="33" t="s">
        <v>27</v>
      </c>
      <c r="D12" s="19">
        <v>3</v>
      </c>
      <c r="E12" s="20">
        <v>100</v>
      </c>
      <c r="F12" s="21">
        <f t="shared" si="0"/>
        <v>300</v>
      </c>
      <c r="G12" s="22">
        <f t="shared" si="1"/>
        <v>300</v>
      </c>
      <c r="H12" s="15"/>
    </row>
    <row r="13" spans="1:8" ht="62.25" customHeight="1" thickBot="1" x14ac:dyDescent="0.35">
      <c r="A13" s="5">
        <v>10</v>
      </c>
      <c r="B13" s="1"/>
      <c r="C13" s="34" t="s">
        <v>21</v>
      </c>
      <c r="D13" s="19">
        <v>3</v>
      </c>
      <c r="E13" s="20">
        <v>5500</v>
      </c>
      <c r="F13" s="21">
        <f t="shared" si="0"/>
        <v>16500</v>
      </c>
      <c r="G13" s="22">
        <f t="shared" si="1"/>
        <v>16500</v>
      </c>
      <c r="H13" s="15"/>
    </row>
    <row r="14" spans="1:8" ht="62.25" customHeight="1" thickBot="1" x14ac:dyDescent="0.3">
      <c r="A14" s="23">
        <v>11</v>
      </c>
      <c r="B14" s="1"/>
      <c r="C14" s="33" t="s">
        <v>23</v>
      </c>
      <c r="D14" s="19">
        <v>1</v>
      </c>
      <c r="E14" s="20">
        <v>2500</v>
      </c>
      <c r="F14" s="21">
        <f t="shared" si="0"/>
        <v>2500</v>
      </c>
      <c r="G14" s="22"/>
      <c r="H14" s="15">
        <v>2500</v>
      </c>
    </row>
    <row r="15" spans="1:8" ht="62.25" customHeight="1" thickBot="1" x14ac:dyDescent="0.3">
      <c r="A15" s="26"/>
      <c r="B15" s="1"/>
      <c r="C15" s="33" t="s">
        <v>24</v>
      </c>
      <c r="D15" s="19">
        <v>4</v>
      </c>
      <c r="E15" s="20">
        <v>700</v>
      </c>
      <c r="F15" s="21">
        <f t="shared" ref="F15" si="2">D15*E15</f>
        <v>2800</v>
      </c>
      <c r="G15" s="22">
        <f t="shared" ref="G15" si="3">F15</f>
        <v>2800</v>
      </c>
      <c r="H15" s="15"/>
    </row>
    <row r="16" spans="1:8" ht="62.25" customHeight="1" thickBot="1" x14ac:dyDescent="0.3">
      <c r="A16" s="23">
        <v>12</v>
      </c>
      <c r="B16" s="1"/>
      <c r="C16" s="33" t="s">
        <v>30</v>
      </c>
      <c r="D16" s="19">
        <v>5</v>
      </c>
      <c r="E16" s="20">
        <v>1000</v>
      </c>
      <c r="F16" s="21">
        <f t="shared" si="0"/>
        <v>5000</v>
      </c>
      <c r="G16" s="22">
        <f t="shared" si="1"/>
        <v>5000</v>
      </c>
      <c r="H16" s="15"/>
    </row>
    <row r="17" spans="1:8" ht="21" thickBot="1" x14ac:dyDescent="0.3">
      <c r="A17" s="6"/>
      <c r="B17" s="8"/>
      <c r="C17" s="12" t="s">
        <v>5</v>
      </c>
      <c r="D17" s="13"/>
      <c r="E17" s="14"/>
      <c r="F17" s="14">
        <f>SUM(F4:F16)</f>
        <v>160000</v>
      </c>
      <c r="G17" s="15">
        <f>SUM(G4:G16)</f>
        <v>152000</v>
      </c>
      <c r="H17" s="9">
        <f>SUM(H4:H16)</f>
        <v>8000</v>
      </c>
    </row>
    <row r="18" spans="1:8" ht="29.25" customHeight="1" thickBot="1" x14ac:dyDescent="0.3">
      <c r="A18" s="7"/>
      <c r="B18" s="42" t="s">
        <v>8</v>
      </c>
      <c r="C18" s="43"/>
      <c r="D18" s="43"/>
      <c r="E18" s="43"/>
      <c r="F18" s="44"/>
      <c r="G18" s="18">
        <f>G17</f>
        <v>152000</v>
      </c>
      <c r="H18" s="18">
        <f>H17</f>
        <v>8000</v>
      </c>
    </row>
    <row r="19" spans="1:8" ht="20.25" thickBot="1" x14ac:dyDescent="0.4">
      <c r="A19" s="16"/>
      <c r="B19" s="45" t="s">
        <v>9</v>
      </c>
      <c r="C19" s="46"/>
      <c r="D19" s="47"/>
      <c r="E19" s="47"/>
      <c r="F19" s="48"/>
      <c r="G19" s="17">
        <f>G17+H17</f>
        <v>160000</v>
      </c>
      <c r="H19" s="17"/>
    </row>
    <row r="20" spans="1:8" ht="20.25" thickBot="1" x14ac:dyDescent="0.4">
      <c r="A20" s="16"/>
      <c r="B20" s="49" t="s">
        <v>10</v>
      </c>
      <c r="C20" s="49"/>
      <c r="D20" s="49"/>
      <c r="E20" s="49"/>
      <c r="F20" s="49"/>
      <c r="G20" s="41">
        <v>95</v>
      </c>
      <c r="H20" s="41">
        <v>5</v>
      </c>
    </row>
    <row r="21" spans="1:8" ht="61.5" customHeight="1" x14ac:dyDescent="0.25">
      <c r="B21" s="2" t="s">
        <v>11</v>
      </c>
      <c r="C21" s="3"/>
      <c r="D21" s="3"/>
      <c r="E21" s="2" t="s">
        <v>12</v>
      </c>
      <c r="F21" s="3"/>
      <c r="G21" s="4"/>
      <c r="H21" s="4"/>
    </row>
    <row r="22" spans="1:8" x14ac:dyDescent="0.25">
      <c r="B22" s="4"/>
      <c r="C22" s="4"/>
      <c r="D22" s="4"/>
      <c r="E22" s="4"/>
      <c r="F22" s="4"/>
      <c r="G22" s="4"/>
      <c r="H22" s="4"/>
    </row>
    <row r="23" spans="1:8" x14ac:dyDescent="0.25">
      <c r="B23" s="4"/>
      <c r="C23" s="4"/>
      <c r="D23" s="4"/>
      <c r="E23" s="4"/>
      <c r="F23" s="4"/>
      <c r="G23" s="4"/>
      <c r="H23" s="4"/>
    </row>
    <row r="24" spans="1:8" ht="30" x14ac:dyDescent="0.25">
      <c r="B24" s="25"/>
    </row>
  </sheetData>
  <mergeCells count="8">
    <mergeCell ref="B20:F20"/>
    <mergeCell ref="A1:H1"/>
    <mergeCell ref="A2:A3"/>
    <mergeCell ref="B2:B3"/>
    <mergeCell ref="C2:C3"/>
    <mergeCell ref="G2:H2"/>
    <mergeCell ref="D2:F2"/>
    <mergeCell ref="B18:F18"/>
  </mergeCells>
  <printOptions verticalCentered="1"/>
  <pageMargins left="0" right="0" top="0" bottom="0" header="0" footer="0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2018-08-26T17:36:42Z</dcterms:modified>
</cp:coreProperties>
</file>