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25" yWindow="105" windowWidth="25110" windowHeight="106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1" i="1" l="1"/>
  <c r="F22" i="1" s="1"/>
</calcChain>
</file>

<file path=xl/sharedStrings.xml><?xml version="1.0" encoding="utf-8"?>
<sst xmlns="http://schemas.openxmlformats.org/spreadsheetml/2006/main" count="33" uniqueCount="33">
  <si>
    <t>№ з/п</t>
  </si>
  <si>
    <t>Захід</t>
  </si>
  <si>
    <t>Розрахунок статті витрат</t>
  </si>
  <si>
    <t>Джерела фінансування</t>
  </si>
  <si>
    <t>Разом</t>
  </si>
  <si>
    <t>Загальний бюджет проекту</t>
  </si>
  <si>
    <t>Питома вага витрат до загального бюджету проекту, %</t>
  </si>
  <si>
    <t>Проектор CANON LV-X320 (0910C003AA)</t>
  </si>
  <si>
    <t>Екран на штативі (тринозі) 250 на 140 см, 113 дюймов</t>
  </si>
  <si>
    <t>Напольна акустика Jamo S 426 Black Ash</t>
  </si>
  <si>
    <t>Ноутбук ACER E5-576G-31L8 (NX.GU2EU.006)</t>
  </si>
  <si>
    <t xml:space="preserve">Стілець дитячий дерев'яний "Арлекіно" </t>
  </si>
  <si>
    <t xml:space="preserve">Цифрове піаніно YAMAHA ARIUS YDP-143WH (+блок питания) білий колір
</t>
  </si>
  <si>
    <t>Столик дерев'яний 600х400х500</t>
  </si>
  <si>
    <t>Стілець Джокер алюм ПВХ чорний 450х450х810</t>
  </si>
  <si>
    <t>Стілець Джокер Хокер алюм ПВХ чорний 440х460х1100</t>
  </si>
  <si>
    <t>Безпровідна мікрофонна система Takstar X3 (2 мікрофона)</t>
  </si>
  <si>
    <t xml:space="preserve">Заміна вікон на металопластикові (210х185) поворотно-відкидне, 3-х камерне з улаштуванням відкосів, відливами, підвіконням, сітками  </t>
  </si>
  <si>
    <t>Заміна дверей на двері ПВХ ОМіС Класика 800мм ольха європейська, конструкція глуха з улаштуванням відкосів, врізного замка</t>
  </si>
  <si>
    <t>Вінок український</t>
  </si>
  <si>
    <t>Ціна за одиницю, грн.</t>
  </si>
  <si>
    <t>Сума, грн.</t>
  </si>
  <si>
    <t>Громадський бюджет, грн.</t>
  </si>
  <si>
    <t>Стаття витрат, КЕКВ</t>
  </si>
  <si>
    <t>Заявник разом з партнерами, грн.</t>
  </si>
  <si>
    <t>дата</t>
  </si>
  <si>
    <t>автор проекту</t>
  </si>
  <si>
    <t>підпис</t>
  </si>
  <si>
    <t>Мураховська Л.М.</t>
  </si>
  <si>
    <t>___________</t>
  </si>
  <si>
    <t>Сорочки-вишиванки д/дівчаток  5-6 р.</t>
  </si>
  <si>
    <t>Сорочки-вишиванки д/хлопчиків 5-6 р.</t>
  </si>
  <si>
    <t xml:space="preserve">        ІІІ. БЮДЖЕТ ПРОЕКТУ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</si>
</sst>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 tint="-0.89999084444715716"/>
      <name val="Times New Roman"/>
      <family val="1"/>
      <charset val="204"/>
    </font>
    <font>
      <i/>
      <sz val="14"/>
      <color theme="0" tint="-0.89999084444715716"/>
      <name val="Times New Roman"/>
      <family val="1"/>
      <charset val="204"/>
    </font>
    <font>
      <sz val="11"/>
      <color theme="0" tint="-0.89999084444715716"/>
      <name val="Calibri"/>
      <family val="2"/>
      <scheme val="minor"/>
    </font>
    <font>
      <sz val="12"/>
      <color theme="0" tint="-0.89999084444715716"/>
      <name val="Times New Roman"/>
      <family val="1"/>
      <charset val="204"/>
    </font>
    <font>
      <sz val="11"/>
      <color theme="0" tint="-0.89999084444715716"/>
      <name val="Calibri"/>
      <family val="2"/>
      <charset val="204"/>
      <scheme val="minor"/>
    </font>
    <font>
      <sz val="12"/>
      <color theme="0" tint="-0.89999084444715716"/>
      <name val="Calibri"/>
      <family val="2"/>
      <charset val="204"/>
      <scheme val="minor"/>
    </font>
    <font>
      <sz val="12"/>
      <color theme="0" tint="-0.89999084444715716"/>
      <name val="Calibri"/>
      <family val="2"/>
      <scheme val="minor"/>
    </font>
    <font>
      <sz val="9"/>
      <color theme="0" tint="-0.89999084444715716"/>
      <name val="Times New Roman"/>
      <family val="1"/>
      <charset val="204"/>
    </font>
    <font>
      <sz val="11"/>
      <color theme="0" tint="-0.89999084444715716"/>
      <name val="Times New Roman"/>
      <family val="1"/>
      <charset val="204"/>
    </font>
    <font>
      <u/>
      <sz val="11"/>
      <color theme="0" tint="-0.89999084444715716"/>
      <name val="Times New Roman"/>
      <family val="1"/>
      <charset val="204"/>
    </font>
    <font>
      <i/>
      <sz val="11"/>
      <color theme="0" tint="-0.89999084444715716"/>
      <name val="Times New Roman"/>
      <family val="1"/>
      <charset val="204"/>
    </font>
    <font>
      <b/>
      <sz val="11"/>
      <color theme="0" tint="-0.899990844447157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1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xtrot.com.ua/ru/shop/projecors_canon_lv-x320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304800</xdr:rowOff>
    </xdr:to>
    <xdr:sp macro="" textlink="">
      <xdr:nvSpPr>
        <xdr:cNvPr id="1025" name="AutoShape 1" descr="https://i1.foxtrot.com.ua/product/thumb/6307752.j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0550" y="108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585858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nayko.com.ua/p87499321-stul-detskij-derevyannyj.html" TargetMode="External"/><Relationship Id="rId1" Type="http://schemas.openxmlformats.org/officeDocument/2006/relationships/hyperlink" Target="https://pro-ekran.com/jekrany/16-9/jekran-na-shtative-trenoge-250-na-140-sm-11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topLeftCell="A10" zoomScale="93" zoomScaleNormal="93" workbookViewId="0">
      <selection activeCell="H19" sqref="H19:H20"/>
    </sheetView>
  </sheetViews>
  <sheetFormatPr defaultRowHeight="15" x14ac:dyDescent="0.25"/>
  <cols>
    <col min="1" max="1" width="4.140625" style="2" customWidth="1"/>
    <col min="2" max="2" width="37.28515625" style="2" customWidth="1"/>
    <col min="3" max="3" width="8.42578125" style="2" customWidth="1"/>
    <col min="4" max="4" width="11" style="2" customWidth="1"/>
    <col min="5" max="5" width="13" style="2" customWidth="1"/>
    <col min="6" max="6" width="13.140625" style="2" customWidth="1"/>
    <col min="7" max="7" width="11.85546875" style="2" customWidth="1"/>
    <col min="8" max="16384" width="9.140625" style="2"/>
  </cols>
  <sheetData>
    <row r="2" spans="1:8" ht="18.75" x14ac:dyDescent="0.25">
      <c r="A2" s="1"/>
      <c r="B2" s="34" t="s">
        <v>32</v>
      </c>
      <c r="C2" s="7"/>
    </row>
    <row r="3" spans="1:8" ht="18.75" x14ac:dyDescent="0.25">
      <c r="A3" s="1"/>
    </row>
    <row r="4" spans="1:8" s="7" customFormat="1" ht="31.5" customHeight="1" x14ac:dyDescent="0.25">
      <c r="A4" s="45" t="s">
        <v>0</v>
      </c>
      <c r="B4" s="45" t="s">
        <v>1</v>
      </c>
      <c r="C4" s="45" t="s">
        <v>23</v>
      </c>
      <c r="D4" s="45" t="s">
        <v>2</v>
      </c>
      <c r="E4" s="45"/>
      <c r="F4" s="46" t="s">
        <v>3</v>
      </c>
      <c r="G4" s="47"/>
      <c r="H4" s="6"/>
    </row>
    <row r="5" spans="1:8" s="7" customFormat="1" ht="60" x14ac:dyDescent="0.25">
      <c r="A5" s="45"/>
      <c r="B5" s="45"/>
      <c r="C5" s="45"/>
      <c r="D5" s="14" t="s">
        <v>20</v>
      </c>
      <c r="E5" s="14" t="s">
        <v>21</v>
      </c>
      <c r="F5" s="15" t="s">
        <v>22</v>
      </c>
      <c r="G5" s="15" t="s">
        <v>24</v>
      </c>
      <c r="H5" s="6"/>
    </row>
    <row r="6" spans="1:8" s="7" customFormat="1" ht="64.5" customHeight="1" x14ac:dyDescent="0.25">
      <c r="A6" s="14">
        <v>1</v>
      </c>
      <c r="B6" s="16" t="s">
        <v>17</v>
      </c>
      <c r="C6" s="17">
        <v>2240</v>
      </c>
      <c r="D6" s="18">
        <v>11655</v>
      </c>
      <c r="E6" s="18">
        <v>23310</v>
      </c>
      <c r="F6" s="18">
        <v>16125.85</v>
      </c>
      <c r="G6" s="18">
        <v>7184.15</v>
      </c>
      <c r="H6" s="8"/>
    </row>
    <row r="7" spans="1:8" s="7" customFormat="1" ht="65.25" customHeight="1" x14ac:dyDescent="0.25">
      <c r="A7" s="14">
        <v>2</v>
      </c>
      <c r="B7" s="19" t="s">
        <v>18</v>
      </c>
      <c r="C7" s="17">
        <v>2240</v>
      </c>
      <c r="D7" s="18">
        <v>2900</v>
      </c>
      <c r="E7" s="18">
        <v>2900</v>
      </c>
      <c r="F7" s="18">
        <v>2900</v>
      </c>
      <c r="G7" s="18"/>
      <c r="H7" s="8"/>
    </row>
    <row r="8" spans="1:8" s="7" customFormat="1" ht="30" customHeight="1" x14ac:dyDescent="0.25">
      <c r="A8" s="14">
        <v>3</v>
      </c>
      <c r="B8" s="20" t="s">
        <v>10</v>
      </c>
      <c r="C8" s="17">
        <v>3110</v>
      </c>
      <c r="D8" s="18">
        <v>16705</v>
      </c>
      <c r="E8" s="18">
        <v>16705</v>
      </c>
      <c r="F8" s="18">
        <v>16705</v>
      </c>
      <c r="G8" s="18"/>
      <c r="H8" s="8"/>
    </row>
    <row r="9" spans="1:8" s="7" customFormat="1" ht="29.25" customHeight="1" x14ac:dyDescent="0.25">
      <c r="A9" s="14">
        <v>4</v>
      </c>
      <c r="B9" s="21" t="s">
        <v>7</v>
      </c>
      <c r="C9" s="17">
        <v>3110</v>
      </c>
      <c r="D9" s="18">
        <v>15677</v>
      </c>
      <c r="E9" s="18">
        <v>15677</v>
      </c>
      <c r="F9" s="18">
        <v>15677</v>
      </c>
      <c r="G9" s="18"/>
      <c r="H9" s="8"/>
    </row>
    <row r="10" spans="1:8" s="7" customFormat="1" ht="31.5" customHeight="1" x14ac:dyDescent="0.25">
      <c r="A10" s="14">
        <v>5</v>
      </c>
      <c r="B10" s="22" t="s">
        <v>8</v>
      </c>
      <c r="C10" s="17">
        <v>2210</v>
      </c>
      <c r="D10" s="18">
        <v>2700</v>
      </c>
      <c r="E10" s="18">
        <v>2700</v>
      </c>
      <c r="F10" s="18">
        <v>2700</v>
      </c>
      <c r="G10" s="18"/>
      <c r="H10" s="8"/>
    </row>
    <row r="11" spans="1:8" s="7" customFormat="1" ht="30.75" customHeight="1" x14ac:dyDescent="0.25">
      <c r="A11" s="14">
        <v>6</v>
      </c>
      <c r="B11" s="19" t="s">
        <v>12</v>
      </c>
      <c r="C11" s="17">
        <v>3110</v>
      </c>
      <c r="D11" s="18">
        <v>29274</v>
      </c>
      <c r="E11" s="18">
        <v>29274</v>
      </c>
      <c r="F11" s="18">
        <v>29274</v>
      </c>
      <c r="G11" s="18"/>
      <c r="H11" s="8"/>
    </row>
    <row r="12" spans="1:8" s="7" customFormat="1" ht="30" customHeight="1" x14ac:dyDescent="0.25">
      <c r="A12" s="14">
        <v>7</v>
      </c>
      <c r="B12" s="19" t="s">
        <v>16</v>
      </c>
      <c r="C12" s="17">
        <v>2210</v>
      </c>
      <c r="D12" s="18">
        <v>4200</v>
      </c>
      <c r="E12" s="18">
        <v>4200</v>
      </c>
      <c r="F12" s="18">
        <v>4200</v>
      </c>
      <c r="G12" s="18"/>
      <c r="H12" s="8"/>
    </row>
    <row r="13" spans="1:8" s="7" customFormat="1" ht="32.25" customHeight="1" x14ac:dyDescent="0.25">
      <c r="A13" s="14">
        <v>8</v>
      </c>
      <c r="B13" s="19" t="s">
        <v>9</v>
      </c>
      <c r="C13" s="17">
        <v>3110</v>
      </c>
      <c r="D13" s="18">
        <v>7201</v>
      </c>
      <c r="E13" s="18">
        <v>7201</v>
      </c>
      <c r="F13" s="18">
        <v>7201</v>
      </c>
      <c r="G13" s="18"/>
      <c r="H13" s="8"/>
    </row>
    <row r="14" spans="1:8" s="7" customFormat="1" ht="18.75" customHeight="1" x14ac:dyDescent="0.25">
      <c r="A14" s="14">
        <v>9</v>
      </c>
      <c r="B14" s="22" t="s">
        <v>11</v>
      </c>
      <c r="C14" s="17">
        <v>2210</v>
      </c>
      <c r="D14" s="18">
        <v>420</v>
      </c>
      <c r="E14" s="18">
        <v>25200</v>
      </c>
      <c r="F14" s="18">
        <v>25200</v>
      </c>
      <c r="G14" s="18"/>
      <c r="H14" s="8"/>
    </row>
    <row r="15" spans="1:8" s="7" customFormat="1" ht="31.5" customHeight="1" x14ac:dyDescent="0.25">
      <c r="A15" s="14">
        <v>10</v>
      </c>
      <c r="B15" s="19" t="s">
        <v>14</v>
      </c>
      <c r="C15" s="17">
        <v>2210</v>
      </c>
      <c r="D15" s="18">
        <v>450</v>
      </c>
      <c r="E15" s="18">
        <v>4500</v>
      </c>
      <c r="F15" s="18">
        <v>4500</v>
      </c>
      <c r="G15" s="18"/>
      <c r="H15" s="8"/>
    </row>
    <row r="16" spans="1:8" s="7" customFormat="1" ht="36.75" customHeight="1" x14ac:dyDescent="0.25">
      <c r="A16" s="14">
        <v>11</v>
      </c>
      <c r="B16" s="19" t="s">
        <v>15</v>
      </c>
      <c r="C16" s="17">
        <v>2210</v>
      </c>
      <c r="D16" s="18">
        <v>550</v>
      </c>
      <c r="E16" s="18">
        <v>5500</v>
      </c>
      <c r="F16" s="18">
        <v>5500</v>
      </c>
      <c r="G16" s="18"/>
      <c r="H16" s="8"/>
    </row>
    <row r="17" spans="1:8" s="7" customFormat="1" ht="20.25" customHeight="1" x14ac:dyDescent="0.25">
      <c r="A17" s="14">
        <v>12</v>
      </c>
      <c r="B17" s="19" t="s">
        <v>13</v>
      </c>
      <c r="C17" s="17">
        <v>2210</v>
      </c>
      <c r="D17" s="18">
        <v>800</v>
      </c>
      <c r="E17" s="18">
        <v>3200</v>
      </c>
      <c r="F17" s="18">
        <v>3200</v>
      </c>
      <c r="G17" s="18"/>
      <c r="H17" s="8"/>
    </row>
    <row r="18" spans="1:8" s="7" customFormat="1" ht="27" customHeight="1" x14ac:dyDescent="0.25">
      <c r="A18" s="15">
        <v>13</v>
      </c>
      <c r="B18" s="23" t="s">
        <v>30</v>
      </c>
      <c r="C18" s="24">
        <v>2210</v>
      </c>
      <c r="D18" s="25">
        <v>300</v>
      </c>
      <c r="E18" s="25">
        <v>4500</v>
      </c>
      <c r="F18" s="25">
        <v>4500</v>
      </c>
      <c r="G18" s="18"/>
      <c r="H18" s="8"/>
    </row>
    <row r="19" spans="1:8" s="7" customFormat="1" ht="18.75" customHeight="1" x14ac:dyDescent="0.25">
      <c r="A19" s="14">
        <v>14</v>
      </c>
      <c r="B19" s="19" t="s">
        <v>19</v>
      </c>
      <c r="C19" s="17">
        <v>2210</v>
      </c>
      <c r="D19" s="18">
        <v>150</v>
      </c>
      <c r="E19" s="26">
        <v>2250</v>
      </c>
      <c r="F19" s="26">
        <v>2250</v>
      </c>
      <c r="G19" s="27"/>
      <c r="H19" s="44"/>
    </row>
    <row r="20" spans="1:8" s="7" customFormat="1" ht="22.5" customHeight="1" x14ac:dyDescent="0.25">
      <c r="A20" s="28">
        <v>15</v>
      </c>
      <c r="B20" s="29" t="s">
        <v>31</v>
      </c>
      <c r="C20" s="30">
        <v>2210</v>
      </c>
      <c r="D20" s="31">
        <v>250</v>
      </c>
      <c r="E20" s="31">
        <v>3750</v>
      </c>
      <c r="F20" s="31">
        <v>3750</v>
      </c>
      <c r="G20" s="18"/>
      <c r="H20" s="44"/>
    </row>
    <row r="21" spans="1:8" s="7" customFormat="1" ht="18.75" customHeight="1" x14ac:dyDescent="0.25">
      <c r="A21" s="35" t="s">
        <v>4</v>
      </c>
      <c r="B21" s="36"/>
      <c r="C21" s="37"/>
      <c r="D21" s="32"/>
      <c r="E21" s="32"/>
      <c r="F21" s="32">
        <f>SUM(F6:F20)</f>
        <v>143682.85</v>
      </c>
      <c r="G21" s="32">
        <v>7184.15</v>
      </c>
      <c r="H21" s="6"/>
    </row>
    <row r="22" spans="1:8" s="7" customFormat="1" ht="15" customHeight="1" x14ac:dyDescent="0.25">
      <c r="A22" s="38" t="s">
        <v>5</v>
      </c>
      <c r="B22" s="39"/>
      <c r="C22" s="39"/>
      <c r="D22" s="39"/>
      <c r="E22" s="40"/>
      <c r="F22" s="32">
        <f>F21+G21</f>
        <v>150867</v>
      </c>
      <c r="G22" s="32"/>
      <c r="H22" s="6"/>
    </row>
    <row r="23" spans="1:8" s="7" customFormat="1" ht="15.75" x14ac:dyDescent="0.25">
      <c r="A23" s="41" t="s">
        <v>6</v>
      </c>
      <c r="B23" s="42"/>
      <c r="C23" s="42"/>
      <c r="D23" s="42"/>
      <c r="E23" s="43"/>
      <c r="F23" s="33">
        <v>0.95</v>
      </c>
      <c r="G23" s="33">
        <v>0.05</v>
      </c>
      <c r="H23" s="6"/>
    </row>
    <row r="24" spans="1:8" x14ac:dyDescent="0.25">
      <c r="A24" s="3"/>
      <c r="B24" s="3"/>
      <c r="C24" s="3"/>
      <c r="D24" s="3"/>
      <c r="E24" s="3"/>
      <c r="F24" s="3"/>
      <c r="G24" s="3"/>
    </row>
    <row r="25" spans="1:8" ht="18.75" x14ac:dyDescent="0.25">
      <c r="A25" s="4"/>
    </row>
    <row r="26" spans="1:8" ht="18.75" x14ac:dyDescent="0.25">
      <c r="A26" s="5"/>
      <c r="B26" s="12" t="s">
        <v>28</v>
      </c>
      <c r="C26" s="11"/>
      <c r="D26" s="11" t="s">
        <v>29</v>
      </c>
      <c r="E26" s="11"/>
      <c r="F26" s="13">
        <v>43563</v>
      </c>
    </row>
    <row r="27" spans="1:8" x14ac:dyDescent="0.25">
      <c r="B27" s="10" t="s">
        <v>26</v>
      </c>
      <c r="C27" s="10"/>
      <c r="D27" s="10" t="s">
        <v>27</v>
      </c>
      <c r="E27" s="10"/>
      <c r="F27" s="10" t="s">
        <v>25</v>
      </c>
    </row>
    <row r="28" spans="1:8" x14ac:dyDescent="0.25">
      <c r="B28" s="11"/>
      <c r="C28" s="11"/>
      <c r="D28" s="11"/>
      <c r="E28" s="11"/>
      <c r="F28" s="11"/>
    </row>
    <row r="34" spans="8:8" x14ac:dyDescent="0.25">
      <c r="H34" s="9"/>
    </row>
    <row r="51" ht="19.5" customHeight="1" x14ac:dyDescent="0.25"/>
  </sheetData>
  <mergeCells count="9">
    <mergeCell ref="A21:C21"/>
    <mergeCell ref="A22:E22"/>
    <mergeCell ref="A23:E23"/>
    <mergeCell ref="H19:H20"/>
    <mergeCell ref="A4:A5"/>
    <mergeCell ref="B4:B5"/>
    <mergeCell ref="D4:E4"/>
    <mergeCell ref="F4:G4"/>
    <mergeCell ref="C4:C5"/>
  </mergeCells>
  <hyperlinks>
    <hyperlink ref="B10" r:id="rId1" display="https://pro-ekran.com/jekrany/16-9/jekran-na-shtative-trenoge-250-na-140-sm-113"/>
    <hyperlink ref="B14" r:id="rId2" display="https://znayko.com.ua/p87499321-stul-detskij-derevyannyj.html"/>
  </hyperlinks>
  <pageMargins left="0.11811023622047245" right="0" top="0.74803149606299213" bottom="0.74803149606299213" header="0.31496062992125984" footer="0.31496062992125984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2019-12-16T07:47:24Z</dcterms:modified>
</cp:coreProperties>
</file>