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8435" windowHeight="117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1" i="1" l="1"/>
  <c r="H22" i="1" l="1"/>
  <c r="G22" i="1"/>
  <c r="F6" i="1"/>
  <c r="F7" i="1"/>
  <c r="F8" i="1"/>
  <c r="F9" i="1"/>
  <c r="F10" i="1"/>
  <c r="F15" i="1" l="1"/>
  <c r="F16" i="1"/>
  <c r="F17" i="1"/>
  <c r="F18" i="1"/>
  <c r="F19" i="1"/>
  <c r="F20" i="1"/>
  <c r="F21" i="1"/>
  <c r="F13" i="1" l="1"/>
  <c r="F14" i="1"/>
  <c r="F12" i="1"/>
  <c r="F22" i="1" s="1"/>
  <c r="G23" i="1" l="1"/>
  <c r="H23" i="1"/>
</calcChain>
</file>

<file path=xl/sharedStrings.xml><?xml version="1.0" encoding="utf-8"?>
<sst xmlns="http://schemas.openxmlformats.org/spreadsheetml/2006/main" count="49" uniqueCount="39">
  <si>
    <t>Загальний бюджет проєкту*</t>
  </si>
  <si>
    <t>Найменування товарів, робіт, послуг</t>
  </si>
  <si>
    <t>Розрахунок статті витрат**</t>
  </si>
  <si>
    <t>Загальний бюджет проєкту (грн)*:</t>
  </si>
  <si>
    <t>Питома вага витрат до загального бюджету проєкту, %</t>
  </si>
  <si>
    <t>*Бюджет проєкту розраховується в гривнях без копійок.</t>
  </si>
  <si>
    <t>БЮДЖЕТ ПРОЄКТУ</t>
  </si>
  <si>
    <t>№ п/п</t>
  </si>
  <si>
    <t>Одиниці виміру</t>
  </si>
  <si>
    <t>Джерела фінансування</t>
  </si>
  <si>
    <t>кількість</t>
  </si>
  <si>
    <t>громадський бюджет (грн)*</t>
  </si>
  <si>
    <t>орієнтовна ціна за       од. (грн) *</t>
  </si>
  <si>
    <t>співфінансу- вання (грн)*</t>
  </si>
  <si>
    <t>сума            (грн)*</t>
  </si>
  <si>
    <t>_____________________________                                                                                                                                 (дата складання бюджету проєкту)</t>
  </si>
  <si>
    <t>** У розрахунках цієї статті витрат обов’язково вказуються кількісні показники, ціна за одиницю та сума. Ціни мають бути обґрунтованими та не перевищувати їх середньо-статистичний розмір. При формуванні бюджету, автор проєкту має враховувати індекс споживчих цін згідно з Постановою Кабінету Міністрів України від 29 липня 2020 року №671 «Про схвалення Прогнозу економічного і соціального розвитку України на 2021–2023 роки».</t>
  </si>
  <si>
    <t>м2</t>
  </si>
  <si>
    <t>Борюр паркувальний 100*20 см</t>
  </si>
  <si>
    <t>м</t>
  </si>
  <si>
    <t>Підсипка під плитку</t>
  </si>
  <si>
    <t>т</t>
  </si>
  <si>
    <t>шт</t>
  </si>
  <si>
    <t>Металевий тенісний стіл для вулиці 2,5*1,25*0,75 м (розмір кришки 1,225*3,05 м)</t>
  </si>
  <si>
    <t>Гойдалка двух містна на підшибниках зі встановленням</t>
  </si>
  <si>
    <t xml:space="preserve">Смітник бетонний </t>
  </si>
  <si>
    <t>Топографо-геодезична зйомка</t>
  </si>
  <si>
    <t>Розробка робочого проекту</t>
  </si>
  <si>
    <t>Ведення авторського нагляду</t>
  </si>
  <si>
    <t>Ведення технічного нагляду</t>
  </si>
  <si>
    <t>Експертиза робочого проекту</t>
  </si>
  <si>
    <t>послуга</t>
  </si>
  <si>
    <t>роботи</t>
  </si>
  <si>
    <t>Виконання робіт по монтажу бордюрів та укладання плитки</t>
  </si>
  <si>
    <t>Підготовчі роботи (покіс трави, вивіз сміття, тощо)</t>
  </si>
  <si>
    <t>Тротуарна плитка "Старе місто", кольорова</t>
  </si>
  <si>
    <t>Металевий знак "Я люблю Макулан" (L-10-12 м, h - 1 м)</t>
  </si>
  <si>
    <t>Лава садова зі спинкою (L-2 м)</t>
  </si>
  <si>
    <t>Лака закруглена зі спинкою (L-8 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</si>
</sst>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3" fillId="0" borderId="8" xfId="0" applyFont="1" applyBorder="1" applyAlignment="1">
      <alignment horizontal="left" vertical="center" wrapText="1"/>
    </xf>
    <xf numFmtId="9" fontId="3" fillId="0" borderId="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3" fillId="0" borderId="0" xfId="0" applyFont="1" applyBorder="1" applyAlignment="1">
      <alignment horizontal="left" vertical="center" wrapText="1"/>
    </xf>
    <xf numFmtId="9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left" vertical="center" wrapText="1"/>
    </xf>
    <xf numFmtId="1" fontId="3" fillId="0" borderId="0" xfId="0" applyNumberFormat="1" applyFont="1" applyBorder="1" applyAlignment="1">
      <alignment horizontal="left" vertical="center" wrapText="1"/>
    </xf>
    <xf numFmtId="1" fontId="0" fillId="0" borderId="0" xfId="0" applyNumberFormat="1" applyAlignment="1">
      <alignment wrapText="1"/>
    </xf>
    <xf numFmtId="1" fontId="0" fillId="0" borderId="0" xfId="0" applyNumberFormat="1"/>
    <xf numFmtId="10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7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topLeftCell="A16" workbookViewId="0">
      <selection activeCell="B19" sqref="B19"/>
    </sheetView>
  </sheetViews>
  <sheetFormatPr defaultRowHeight="15" x14ac:dyDescent="0.25"/>
  <cols>
    <col min="1" max="1" width="7.28515625" bestFit="1" customWidth="1"/>
    <col min="2" max="2" width="25" customWidth="1"/>
    <col min="4" max="4" width="12.42578125" bestFit="1" customWidth="1"/>
    <col min="5" max="5" width="10.5703125" style="17" customWidth="1"/>
    <col min="6" max="7" width="14.28515625" bestFit="1" customWidth="1"/>
    <col min="8" max="8" width="14.28515625" customWidth="1"/>
  </cols>
  <sheetData>
    <row r="1" spans="1:8" ht="15.75" x14ac:dyDescent="0.25">
      <c r="A1" s="19" t="s">
        <v>6</v>
      </c>
      <c r="B1" s="19"/>
      <c r="C1" s="19"/>
      <c r="D1" s="19"/>
      <c r="E1" s="19"/>
      <c r="F1" s="19"/>
      <c r="G1" s="19"/>
      <c r="H1" s="19"/>
    </row>
    <row r="2" spans="1:8" ht="15.75" x14ac:dyDescent="0.25">
      <c r="A2" s="9"/>
      <c r="B2" s="9"/>
      <c r="C2" s="9"/>
      <c r="D2" s="9"/>
      <c r="E2" s="12"/>
      <c r="F2" s="9"/>
      <c r="G2" s="9"/>
      <c r="H2" s="9"/>
    </row>
    <row r="3" spans="1:8" ht="15.75" x14ac:dyDescent="0.25">
      <c r="A3" s="28" t="s">
        <v>0</v>
      </c>
      <c r="B3" s="28"/>
      <c r="C3" s="28"/>
      <c r="D3" s="28"/>
      <c r="E3" s="28"/>
      <c r="F3" s="28"/>
      <c r="G3" s="28"/>
      <c r="H3" s="28"/>
    </row>
    <row r="4" spans="1:8" ht="75" customHeight="1" x14ac:dyDescent="0.25">
      <c r="A4" s="23" t="s">
        <v>7</v>
      </c>
      <c r="B4" s="23" t="s">
        <v>1</v>
      </c>
      <c r="C4" s="23" t="s">
        <v>8</v>
      </c>
      <c r="D4" s="20" t="s">
        <v>2</v>
      </c>
      <c r="E4" s="21"/>
      <c r="F4" s="22"/>
      <c r="G4" s="20" t="s">
        <v>9</v>
      </c>
      <c r="H4" s="22"/>
    </row>
    <row r="5" spans="1:8" ht="48.75" customHeight="1" x14ac:dyDescent="0.25">
      <c r="A5" s="24"/>
      <c r="B5" s="24"/>
      <c r="C5" s="24"/>
      <c r="D5" s="10" t="s">
        <v>12</v>
      </c>
      <c r="E5" s="13" t="s">
        <v>10</v>
      </c>
      <c r="F5" s="10" t="s">
        <v>14</v>
      </c>
      <c r="G5" s="10" t="s">
        <v>11</v>
      </c>
      <c r="H5" s="10" t="s">
        <v>13</v>
      </c>
    </row>
    <row r="6" spans="1:8" ht="31.5" x14ac:dyDescent="0.25">
      <c r="A6" s="13">
        <v>1</v>
      </c>
      <c r="B6" s="11" t="s">
        <v>26</v>
      </c>
      <c r="C6" s="11" t="s">
        <v>31</v>
      </c>
      <c r="D6" s="10">
        <v>2500</v>
      </c>
      <c r="E6" s="13">
        <v>1</v>
      </c>
      <c r="F6" s="10">
        <f t="shared" ref="F6:F11" si="0">D6*E6</f>
        <v>2500</v>
      </c>
      <c r="G6" s="10">
        <v>1079</v>
      </c>
      <c r="H6" s="10">
        <v>1421</v>
      </c>
    </row>
    <row r="7" spans="1:8" ht="31.5" x14ac:dyDescent="0.25">
      <c r="A7" s="13">
        <v>2</v>
      </c>
      <c r="B7" s="11" t="s">
        <v>27</v>
      </c>
      <c r="C7" s="11" t="s">
        <v>31</v>
      </c>
      <c r="D7" s="10">
        <v>50000</v>
      </c>
      <c r="E7" s="13">
        <v>1</v>
      </c>
      <c r="F7" s="10">
        <f t="shared" si="0"/>
        <v>50000</v>
      </c>
      <c r="G7" s="10">
        <v>50000</v>
      </c>
      <c r="H7" s="10">
        <v>0</v>
      </c>
    </row>
    <row r="8" spans="1:8" ht="31.5" x14ac:dyDescent="0.25">
      <c r="A8" s="13">
        <v>3</v>
      </c>
      <c r="B8" s="11" t="s">
        <v>28</v>
      </c>
      <c r="C8" s="11" t="s">
        <v>31</v>
      </c>
      <c r="D8" s="10">
        <v>5000</v>
      </c>
      <c r="E8" s="13">
        <v>1</v>
      </c>
      <c r="F8" s="10">
        <f t="shared" si="0"/>
        <v>5000</v>
      </c>
      <c r="G8" s="10">
        <v>5000</v>
      </c>
      <c r="H8" s="10">
        <v>0</v>
      </c>
    </row>
    <row r="9" spans="1:8" ht="31.5" x14ac:dyDescent="0.25">
      <c r="A9" s="13">
        <v>4</v>
      </c>
      <c r="B9" s="11" t="s">
        <v>29</v>
      </c>
      <c r="C9" s="11" t="s">
        <v>31</v>
      </c>
      <c r="D9" s="10">
        <v>5000</v>
      </c>
      <c r="E9" s="13">
        <v>1</v>
      </c>
      <c r="F9" s="10">
        <f t="shared" si="0"/>
        <v>5000</v>
      </c>
      <c r="G9" s="10">
        <v>5000</v>
      </c>
      <c r="H9" s="10">
        <v>0</v>
      </c>
    </row>
    <row r="10" spans="1:8" ht="31.5" x14ac:dyDescent="0.25">
      <c r="A10" s="13">
        <v>5</v>
      </c>
      <c r="B10" s="11" t="s">
        <v>30</v>
      </c>
      <c r="C10" s="11" t="s">
        <v>31</v>
      </c>
      <c r="D10" s="10">
        <v>3000</v>
      </c>
      <c r="E10" s="13">
        <v>1</v>
      </c>
      <c r="F10" s="10">
        <f t="shared" si="0"/>
        <v>3000</v>
      </c>
      <c r="G10" s="10">
        <v>3000</v>
      </c>
      <c r="H10" s="10">
        <v>0</v>
      </c>
    </row>
    <row r="11" spans="1:8" ht="47.25" x14ac:dyDescent="0.25">
      <c r="A11" s="13">
        <v>6</v>
      </c>
      <c r="B11" s="10" t="s">
        <v>34</v>
      </c>
      <c r="C11" s="10" t="s">
        <v>32</v>
      </c>
      <c r="D11" s="10">
        <v>50000</v>
      </c>
      <c r="E11" s="13">
        <v>1</v>
      </c>
      <c r="F11" s="10">
        <f t="shared" si="0"/>
        <v>50000</v>
      </c>
      <c r="G11" s="10">
        <v>50000</v>
      </c>
      <c r="H11" s="10">
        <v>0</v>
      </c>
    </row>
    <row r="12" spans="1:8" ht="27.75" customHeight="1" x14ac:dyDescent="0.25">
      <c r="A12" s="13">
        <v>7</v>
      </c>
      <c r="B12" s="10" t="s">
        <v>35</v>
      </c>
      <c r="C12" s="10" t="s">
        <v>17</v>
      </c>
      <c r="D12" s="10">
        <v>200</v>
      </c>
      <c r="E12" s="13">
        <v>2000</v>
      </c>
      <c r="F12" s="10">
        <f>D12*E12</f>
        <v>400000</v>
      </c>
      <c r="G12" s="10">
        <v>400000</v>
      </c>
      <c r="H12" s="10">
        <v>0</v>
      </c>
    </row>
    <row r="13" spans="1:8" ht="31.5" x14ac:dyDescent="0.25">
      <c r="A13" s="13">
        <v>8</v>
      </c>
      <c r="B13" s="10" t="s">
        <v>18</v>
      </c>
      <c r="C13" s="10" t="s">
        <v>19</v>
      </c>
      <c r="D13" s="10">
        <v>80</v>
      </c>
      <c r="E13" s="13">
        <v>2000</v>
      </c>
      <c r="F13" s="10">
        <f t="shared" ref="F13:F21" si="1">D13*E13</f>
        <v>160000</v>
      </c>
      <c r="G13" s="10">
        <v>160000</v>
      </c>
      <c r="H13" s="10">
        <v>0</v>
      </c>
    </row>
    <row r="14" spans="1:8" ht="15.75" x14ac:dyDescent="0.25">
      <c r="A14" s="13">
        <v>9</v>
      </c>
      <c r="B14" s="10" t="s">
        <v>20</v>
      </c>
      <c r="C14" s="10" t="s">
        <v>21</v>
      </c>
      <c r="D14" s="10">
        <v>300</v>
      </c>
      <c r="E14" s="13">
        <v>200</v>
      </c>
      <c r="F14" s="10">
        <f t="shared" si="1"/>
        <v>60000</v>
      </c>
      <c r="G14" s="10">
        <v>60000</v>
      </c>
      <c r="H14" s="10">
        <v>0</v>
      </c>
    </row>
    <row r="15" spans="1:8" ht="47.25" x14ac:dyDescent="0.25">
      <c r="A15" s="13">
        <v>10</v>
      </c>
      <c r="B15" s="10" t="s">
        <v>33</v>
      </c>
      <c r="C15" s="10" t="s">
        <v>32</v>
      </c>
      <c r="D15" s="10">
        <v>400000</v>
      </c>
      <c r="E15" s="13">
        <v>1</v>
      </c>
      <c r="F15" s="10">
        <f t="shared" si="1"/>
        <v>400000</v>
      </c>
      <c r="G15" s="10">
        <v>400000</v>
      </c>
      <c r="H15" s="10">
        <v>0</v>
      </c>
    </row>
    <row r="16" spans="1:8" ht="31.5" x14ac:dyDescent="0.25">
      <c r="A16" s="13">
        <v>11</v>
      </c>
      <c r="B16" s="10" t="s">
        <v>37</v>
      </c>
      <c r="C16" s="10" t="s">
        <v>22</v>
      </c>
      <c r="D16" s="10">
        <v>2150</v>
      </c>
      <c r="E16" s="13">
        <v>15</v>
      </c>
      <c r="F16" s="10">
        <f t="shared" si="1"/>
        <v>32250</v>
      </c>
      <c r="G16" s="10">
        <v>32250</v>
      </c>
      <c r="H16" s="10">
        <v>0</v>
      </c>
    </row>
    <row r="17" spans="1:8" ht="31.5" x14ac:dyDescent="0.25">
      <c r="A17" s="13">
        <v>12</v>
      </c>
      <c r="B17" s="10" t="s">
        <v>38</v>
      </c>
      <c r="C17" s="10" t="s">
        <v>22</v>
      </c>
      <c r="D17" s="10">
        <v>12900</v>
      </c>
      <c r="E17" s="13">
        <v>2</v>
      </c>
      <c r="F17" s="10">
        <f t="shared" si="1"/>
        <v>25800</v>
      </c>
      <c r="G17" s="10">
        <v>0</v>
      </c>
      <c r="H17" s="10">
        <v>25800</v>
      </c>
    </row>
    <row r="18" spans="1:8" ht="47.25" x14ac:dyDescent="0.25">
      <c r="A18" s="13">
        <v>13</v>
      </c>
      <c r="B18" s="10" t="s">
        <v>36</v>
      </c>
      <c r="C18" s="10" t="s">
        <v>22</v>
      </c>
      <c r="D18" s="10">
        <v>75000</v>
      </c>
      <c r="E18" s="13">
        <v>1</v>
      </c>
      <c r="F18" s="10">
        <f t="shared" si="1"/>
        <v>75000</v>
      </c>
      <c r="G18" s="10">
        <v>75000</v>
      </c>
      <c r="H18" s="10">
        <v>0</v>
      </c>
    </row>
    <row r="19" spans="1:8" ht="63" x14ac:dyDescent="0.25">
      <c r="A19" s="13">
        <v>14</v>
      </c>
      <c r="B19" s="10" t="s">
        <v>23</v>
      </c>
      <c r="C19" s="10" t="s">
        <v>22</v>
      </c>
      <c r="D19" s="10">
        <v>10000</v>
      </c>
      <c r="E19" s="13">
        <v>2</v>
      </c>
      <c r="F19" s="10">
        <f t="shared" si="1"/>
        <v>20000</v>
      </c>
      <c r="G19" s="10">
        <v>20000</v>
      </c>
      <c r="H19" s="10">
        <v>0</v>
      </c>
    </row>
    <row r="20" spans="1:8" ht="47.25" x14ac:dyDescent="0.25">
      <c r="A20" s="13">
        <v>15</v>
      </c>
      <c r="B20" s="10" t="s">
        <v>24</v>
      </c>
      <c r="C20" s="10" t="s">
        <v>22</v>
      </c>
      <c r="D20" s="10">
        <v>15000</v>
      </c>
      <c r="E20" s="13">
        <v>4</v>
      </c>
      <c r="F20" s="10">
        <f t="shared" si="1"/>
        <v>60000</v>
      </c>
      <c r="G20" s="10">
        <v>60000</v>
      </c>
      <c r="H20" s="10">
        <v>0</v>
      </c>
    </row>
    <row r="21" spans="1:8" ht="15.75" x14ac:dyDescent="0.25">
      <c r="A21" s="13">
        <v>16</v>
      </c>
      <c r="B21" s="10" t="s">
        <v>25</v>
      </c>
      <c r="C21" s="10" t="s">
        <v>22</v>
      </c>
      <c r="D21" s="10">
        <v>500</v>
      </c>
      <c r="E21" s="13">
        <v>25</v>
      </c>
      <c r="F21" s="10">
        <f t="shared" si="1"/>
        <v>12500</v>
      </c>
      <c r="G21" s="10">
        <v>12500</v>
      </c>
      <c r="H21" s="10">
        <v>0</v>
      </c>
    </row>
    <row r="22" spans="1:8" ht="20.25" customHeight="1" x14ac:dyDescent="0.25">
      <c r="A22" s="20" t="s">
        <v>3</v>
      </c>
      <c r="B22" s="21"/>
      <c r="C22" s="21"/>
      <c r="D22" s="21"/>
      <c r="E22" s="22"/>
      <c r="F22" s="10">
        <f>SUM(F6:F21)</f>
        <v>1361050</v>
      </c>
      <c r="G22" s="10">
        <f>SUM(G6:G21)</f>
        <v>1333829</v>
      </c>
      <c r="H22" s="10">
        <f>SUM(H6:H21)</f>
        <v>27221</v>
      </c>
    </row>
    <row r="23" spans="1:8" ht="36.75" customHeight="1" x14ac:dyDescent="0.25">
      <c r="A23" s="20" t="s">
        <v>4</v>
      </c>
      <c r="B23" s="21"/>
      <c r="C23" s="21"/>
      <c r="D23" s="21"/>
      <c r="E23" s="22"/>
      <c r="F23" s="18">
        <v>1</v>
      </c>
      <c r="G23" s="18">
        <f>G22/F22</f>
        <v>0.98</v>
      </c>
      <c r="H23" s="18">
        <f>H22/F22</f>
        <v>0.02</v>
      </c>
    </row>
    <row r="24" spans="1:8" ht="36.75" customHeight="1" x14ac:dyDescent="0.25">
      <c r="A24" s="3"/>
      <c r="B24" s="3"/>
      <c r="C24" s="3"/>
      <c r="D24" s="3"/>
      <c r="E24" s="14"/>
      <c r="F24" s="4"/>
      <c r="G24" s="5"/>
      <c r="H24" s="5"/>
    </row>
    <row r="25" spans="1:8" ht="18.75" customHeight="1" x14ac:dyDescent="0.25">
      <c r="A25" s="6"/>
      <c r="B25" s="6"/>
      <c r="C25" s="6"/>
      <c r="D25" s="6"/>
      <c r="E25" s="15"/>
      <c r="F25" s="7"/>
      <c r="G25" s="8"/>
      <c r="H25" s="8"/>
    </row>
    <row r="26" spans="1:8" s="2" customFormat="1" ht="25.5" customHeight="1" x14ac:dyDescent="0.25">
      <c r="A26" s="25" t="s">
        <v>5</v>
      </c>
      <c r="B26" s="25"/>
      <c r="C26" s="25"/>
      <c r="D26" s="25"/>
      <c r="E26" s="25"/>
      <c r="F26" s="25"/>
      <c r="G26" s="25"/>
      <c r="H26" s="25"/>
    </row>
    <row r="27" spans="1:8" s="2" customFormat="1" ht="55.5" customHeight="1" x14ac:dyDescent="0.25">
      <c r="A27" s="26" t="s">
        <v>16</v>
      </c>
      <c r="B27" s="26"/>
      <c r="C27" s="26"/>
      <c r="D27" s="26"/>
      <c r="E27" s="26"/>
      <c r="F27" s="26"/>
      <c r="G27" s="26"/>
      <c r="H27" s="26"/>
    </row>
    <row r="28" spans="1:8" s="2" customFormat="1" x14ac:dyDescent="0.25">
      <c r="E28" s="16"/>
    </row>
    <row r="29" spans="1:8" s="2" customFormat="1" ht="15.75" x14ac:dyDescent="0.25">
      <c r="A29" s="1"/>
      <c r="E29" s="16"/>
    </row>
    <row r="30" spans="1:8" s="2" customFormat="1" x14ac:dyDescent="0.25">
      <c r="E30" s="16"/>
    </row>
    <row r="31" spans="1:8" s="2" customFormat="1" ht="40.5" customHeight="1" x14ac:dyDescent="0.25">
      <c r="A31" s="27" t="s">
        <v>15</v>
      </c>
      <c r="B31" s="27"/>
      <c r="C31" s="27"/>
      <c r="D31" s="27"/>
      <c r="E31" s="27"/>
      <c r="F31" s="27"/>
      <c r="G31" s="27"/>
      <c r="H31" s="27"/>
    </row>
    <row r="32" spans="1:8" s="2" customFormat="1" ht="13.5" customHeight="1" x14ac:dyDescent="0.25">
      <c r="A32" s="27"/>
      <c r="B32" s="27"/>
      <c r="C32" s="27"/>
      <c r="D32" s="27"/>
      <c r="E32" s="27"/>
      <c r="F32" s="27"/>
      <c r="G32" s="27"/>
      <c r="H32" s="27"/>
    </row>
    <row r="33" spans="5:5" s="2" customFormat="1" x14ac:dyDescent="0.25">
      <c r="E33" s="16"/>
    </row>
    <row r="34" spans="5:5" s="2" customFormat="1" x14ac:dyDescent="0.25">
      <c r="E34" s="16"/>
    </row>
    <row r="35" spans="5:5" s="2" customFormat="1" x14ac:dyDescent="0.25">
      <c r="E35" s="16"/>
    </row>
    <row r="36" spans="5:5" s="2" customFormat="1" x14ac:dyDescent="0.25">
      <c r="E36" s="16"/>
    </row>
    <row r="37" spans="5:5" s="2" customFormat="1" x14ac:dyDescent="0.25">
      <c r="E37" s="16"/>
    </row>
    <row r="38" spans="5:5" s="2" customFormat="1" x14ac:dyDescent="0.25">
      <c r="E38" s="16"/>
    </row>
    <row r="39" spans="5:5" s="2" customFormat="1" x14ac:dyDescent="0.25">
      <c r="E39" s="16"/>
    </row>
    <row r="40" spans="5:5" s="2" customFormat="1" x14ac:dyDescent="0.25">
      <c r="E40" s="16"/>
    </row>
  </sheetData>
  <mergeCells count="13">
    <mergeCell ref="A26:H26"/>
    <mergeCell ref="A27:H27"/>
    <mergeCell ref="A31:H31"/>
    <mergeCell ref="A32:H32"/>
    <mergeCell ref="A3:H3"/>
    <mergeCell ref="A1:H1"/>
    <mergeCell ref="A22:E22"/>
    <mergeCell ref="A23:E23"/>
    <mergeCell ref="D4:F4"/>
    <mergeCell ref="G4:H4"/>
    <mergeCell ref="A4:A5"/>
    <mergeCell ref="B4:B5"/>
    <mergeCell ref="C4:C5"/>
  </mergeCells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e_invest424_5</dc:creator>
  <cp:lastModifiedBy>Денис</cp:lastModifiedBy>
  <cp:lastPrinted>2021-07-22T10:18:02Z</cp:lastPrinted>
  <dcterms:created xsi:type="dcterms:W3CDTF">2021-07-22T09:01:11Z</dcterms:created>
  <dcterms:modified xsi:type="dcterms:W3CDTF">2021-09-04T20:06:30Z</dcterms:modified>
</cp:coreProperties>
</file>