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40" windowHeight="12645"/>
  </bookViews>
  <sheets>
    <sheet name="Лист1" sheetId="1" r:id="rId1"/>
  </sheets>
  <definedNames>
    <definedName name="OLE_LINK1" localSheetId="0">Лист1!#REF!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 l="1"/>
  <c r="G35" i="1"/>
</calcChain>
</file>

<file path=xl/sharedStrings.xml><?xml version="1.0" encoding="utf-8"?>
<sst xmlns="http://schemas.openxmlformats.org/spreadsheetml/2006/main" count="77" uniqueCount="52">
  <si>
    <t>№ з/п</t>
  </si>
  <si>
    <t>Стаття витрат</t>
  </si>
  <si>
    <t>Одиниці виміру</t>
  </si>
  <si>
    <t>Розрахунок статті витрат**</t>
  </si>
  <si>
    <t>Джерела фінансування</t>
  </si>
  <si>
    <t>Орієнтована ціна за од. (грн) *</t>
  </si>
  <si>
    <t>кількість</t>
  </si>
  <si>
    <t>сума</t>
  </si>
  <si>
    <t>(грн) *</t>
  </si>
  <si>
    <t>громадський бюджет</t>
  </si>
  <si>
    <t>Співфінансування автора</t>
  </si>
  <si>
    <t>Закупівля меблів та обладнання для зон відпочинку</t>
  </si>
  <si>
    <t>шт.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</si>
  <si>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</si>
  <si>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</si>
  <si>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</si>
  <si>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</si>
  <si>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</si>
  <si>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</si>
  <si>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</si>
  <si>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</si>
  <si>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</si>
  <si>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набір</t>
  </si>
  <si>
    <t>Загальний бюджет проєкту (грн)*:</t>
  </si>
  <si>
    <t>Питома вага витрат до загального бюджету проєкту, %</t>
  </si>
  <si>
    <r>
      <t xml:space="preserve">Настільний футбол BETIS </t>
    </r>
    <r>
      <rPr>
        <sz val="14"/>
        <color rgb="FF303030"/>
        <rFont val="Times New Roman"/>
        <family val="1"/>
        <charset val="204"/>
      </rPr>
      <t>або аналог</t>
    </r>
  </si>
  <si>
    <r>
      <t xml:space="preserve">Диван Квадро 2,3 </t>
    </r>
    <r>
      <rPr>
        <sz val="14"/>
        <color rgb="FF303030"/>
        <rFont val="Times New Roman"/>
        <family val="1"/>
        <charset val="204"/>
      </rPr>
      <t>або аналог</t>
    </r>
  </si>
  <si>
    <r>
      <t xml:space="preserve">Розвиваючий сенсорний куб з дзеркалом </t>
    </r>
    <r>
      <rPr>
        <sz val="14"/>
        <color rgb="FF303030"/>
        <rFont val="Times New Roman"/>
        <family val="1"/>
        <charset val="204"/>
      </rPr>
      <t>або аналог</t>
    </r>
  </si>
  <si>
    <r>
      <t xml:space="preserve">Комплект пуфів «Міньйон» 4 елементи </t>
    </r>
    <r>
      <rPr>
        <sz val="14"/>
        <color rgb="FF303030"/>
        <rFont val="Times New Roman"/>
        <family val="1"/>
        <charset val="204"/>
      </rPr>
      <t>або аналог</t>
    </r>
  </si>
  <si>
    <r>
      <t xml:space="preserve">Стіл 6- кутовий регульований по висоті  </t>
    </r>
    <r>
      <rPr>
        <sz val="14"/>
        <color rgb="FF303030"/>
        <rFont val="Times New Roman"/>
        <family val="1"/>
        <charset val="204"/>
      </rPr>
      <t>або аналог</t>
    </r>
  </si>
  <si>
    <t>Пуф Квадрат або аналог</t>
  </si>
  <si>
    <t>Пуф круглий або аналог</t>
  </si>
  <si>
    <t>Набір наклейок  на підлогу  "Сліди ніжок" або аналог</t>
  </si>
  <si>
    <t>Магнітна шашкова доска настінна демонстраційна або аналог</t>
  </si>
  <si>
    <t xml:space="preserve">
ІІ. БЮДЖЕТ ПРОЕКТУ
Загальний бюджет проекту
Обладнання
</t>
  </si>
  <si>
    <t>1.</t>
  </si>
  <si>
    <t>Декоративна композиція або аналог</t>
  </si>
  <si>
    <t>Дошка крейдова або аналог</t>
  </si>
  <si>
    <t>Інтерактивна підлога              або аналог</t>
  </si>
  <si>
    <r>
      <t xml:space="preserve">Стенд  перфорований          </t>
    </r>
    <r>
      <rPr>
        <sz val="14"/>
        <color rgb="FF303030"/>
        <rFont val="Times New Roman"/>
        <family val="1"/>
        <charset val="204"/>
      </rPr>
      <t>або аналог</t>
    </r>
  </si>
  <si>
    <r>
      <t xml:space="preserve">Крейдовий штендер "LONG" Колір: жовтий            </t>
    </r>
    <r>
      <rPr>
        <sz val="14"/>
        <color rgb="FF303030"/>
        <rFont val="Times New Roman"/>
        <family val="1"/>
        <charset val="204"/>
      </rPr>
      <t>або аналог</t>
    </r>
  </si>
  <si>
    <r>
      <t xml:space="preserve">Бульбашкова панель з кріпленням до  стіни або стелі 200 см MENTAL                        </t>
    </r>
    <r>
      <rPr>
        <sz val="14"/>
        <color rgb="FF303030"/>
        <rFont val="Times New Roman"/>
        <family val="1"/>
        <charset val="204"/>
      </rPr>
      <t>або аналог</t>
    </r>
  </si>
  <si>
    <t>Кутова зона для читання з м'якими сидіннями               або аналог</t>
  </si>
  <si>
    <r>
      <t xml:space="preserve">Кутове крісло Квадро 1,2 </t>
    </r>
    <r>
      <rPr>
        <sz val="14"/>
        <color rgb="FF303030"/>
        <rFont val="Times New Roman"/>
        <family val="1"/>
        <charset val="204"/>
      </rPr>
      <t>або аналог</t>
    </r>
  </si>
  <si>
    <t>Стаціонарний ігровой стіл аэрохокей або аналог</t>
  </si>
  <si>
    <t>Стіл для армреслінгу                                   або аналог</t>
  </si>
  <si>
    <t>Набір наклейок"Твістер"   або аналог</t>
  </si>
  <si>
    <t>Магнітна шахова доска настінна демонстраційна або аналог</t>
  </si>
  <si>
    <r>
      <t xml:space="preserve">Крісло Квадро </t>
    </r>
    <r>
      <rPr>
        <sz val="14"/>
        <color rgb="FF303030"/>
        <rFont val="Times New Roman"/>
        <family val="1"/>
        <charset val="204"/>
      </rPr>
      <t>або аналог</t>
    </r>
  </si>
  <si>
    <r>
      <t xml:space="preserve">Интерактивный дитячий стіл ZABAVA  </t>
    </r>
    <r>
      <rPr>
        <sz val="14"/>
        <color rgb="FF303030"/>
        <rFont val="Times New Roman"/>
        <family val="1"/>
        <charset val="204"/>
      </rPr>
      <t>або аналог</t>
    </r>
  </si>
  <si>
    <r>
      <t>Дошка магнітно-маркерна з алюмінієвою рамою колір білий</t>
    </r>
    <r>
      <rPr>
        <sz val="14"/>
        <color rgb="FF303030"/>
        <rFont val="Times New Roman"/>
        <family val="1"/>
        <charset val="204"/>
      </rPr>
      <t xml:space="preserve"> або аналог</t>
    </r>
  </si>
  <si>
    <t>Професійний тенісний стіл  або аналог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</si>
</sst>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rgb="FF30303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3C3C3C"/>
      <name val="Times New Roman"/>
      <family val="1"/>
      <charset val="204"/>
    </font>
    <font>
      <sz val="14"/>
      <color rgb="FF343333"/>
      <name val="Times New Roman"/>
      <family val="1"/>
      <charset val="204"/>
    </font>
    <font>
      <sz val="14"/>
      <color rgb="FF4D4D4D"/>
      <name val="Times New Roman"/>
      <family val="1"/>
      <charset val="204"/>
    </font>
    <font>
      <sz val="14"/>
      <color rgb="FF1111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9" fontId="1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A25" zoomScale="90" zoomScaleNormal="90" workbookViewId="0">
      <selection activeCell="L8" sqref="L8"/>
    </sheetView>
  </sheetViews>
  <sheetFormatPr defaultRowHeight="15" x14ac:dyDescent="0.25"/>
  <cols>
    <col min="1" max="1" width="5.140625" style="7" customWidth="1"/>
    <col min="2" max="2" width="9.140625" style="1"/>
    <col min="3" max="3" width="23.85546875" style="1" customWidth="1"/>
    <col min="4" max="4" width="19.7109375" style="8" customWidth="1"/>
    <col min="5" max="5" width="13.140625" style="8" bestFit="1" customWidth="1"/>
    <col min="6" max="6" width="9.7109375" style="8" bestFit="1" customWidth="1"/>
    <col min="7" max="7" width="22.28515625" style="8" customWidth="1"/>
    <col min="8" max="8" width="14.7109375" style="1" bestFit="1" customWidth="1"/>
    <col min="9" max="9" width="23.42578125" style="1" customWidth="1"/>
    <col min="10" max="16384" width="9.140625" style="1"/>
  </cols>
  <sheetData>
    <row r="1" spans="1:9" ht="124.5" customHeight="1" x14ac:dyDescent="0.25">
      <c r="A1" s="45" t="s">
        <v>34</v>
      </c>
      <c r="B1" s="46"/>
      <c r="C1" s="46"/>
      <c r="D1" s="46"/>
      <c r="E1" s="46"/>
      <c r="F1" s="46"/>
      <c r="G1" s="46"/>
      <c r="H1" s="46"/>
      <c r="I1" s="46"/>
    </row>
    <row r="2" spans="1:9" ht="24" customHeight="1" x14ac:dyDescent="0.25">
      <c r="A2" s="17" t="s">
        <v>0</v>
      </c>
      <c r="B2" s="18" t="s">
        <v>1</v>
      </c>
      <c r="C2" s="18"/>
      <c r="D2" s="18" t="s">
        <v>2</v>
      </c>
      <c r="E2" s="18" t="s">
        <v>3</v>
      </c>
      <c r="F2" s="18"/>
      <c r="G2" s="18"/>
      <c r="H2" s="18" t="s">
        <v>4</v>
      </c>
      <c r="I2" s="18"/>
    </row>
    <row r="3" spans="1:9" ht="58.5" x14ac:dyDescent="0.25">
      <c r="A3" s="17"/>
      <c r="B3" s="18"/>
      <c r="C3" s="18"/>
      <c r="D3" s="18"/>
      <c r="E3" s="18" t="s">
        <v>5</v>
      </c>
      <c r="F3" s="18" t="s">
        <v>6</v>
      </c>
      <c r="G3" s="6" t="s">
        <v>7</v>
      </c>
      <c r="H3" s="6" t="s">
        <v>9</v>
      </c>
      <c r="I3" s="6" t="s">
        <v>10</v>
      </c>
    </row>
    <row r="4" spans="1:9" ht="19.5" x14ac:dyDescent="0.25">
      <c r="A4" s="17"/>
      <c r="B4" s="18"/>
      <c r="C4" s="18"/>
      <c r="D4" s="18"/>
      <c r="E4" s="18"/>
      <c r="F4" s="18"/>
      <c r="G4" s="6" t="s">
        <v>8</v>
      </c>
      <c r="H4" s="6" t="s">
        <v>8</v>
      </c>
      <c r="I4" s="6" t="s">
        <v>8</v>
      </c>
    </row>
    <row r="5" spans="1:9" ht="19.5" customHeight="1" x14ac:dyDescent="0.25">
      <c r="A5" s="35" t="s">
        <v>11</v>
      </c>
      <c r="B5" s="36"/>
      <c r="C5" s="36"/>
      <c r="D5" s="36"/>
      <c r="E5" s="36"/>
      <c r="F5" s="36"/>
      <c r="G5" s="36"/>
      <c r="H5" s="36"/>
      <c r="I5" s="37"/>
    </row>
    <row r="6" spans="1:9" ht="19.5" customHeight="1" x14ac:dyDescent="0.25">
      <c r="A6" s="38"/>
      <c r="B6" s="39"/>
      <c r="C6" s="39"/>
      <c r="D6" s="39"/>
      <c r="E6" s="39"/>
      <c r="F6" s="39"/>
      <c r="G6" s="39"/>
      <c r="H6" s="39"/>
      <c r="I6" s="40"/>
    </row>
    <row r="7" spans="1:9" ht="19.5" customHeight="1" x14ac:dyDescent="0.25">
      <c r="A7" s="41"/>
      <c r="B7" s="42"/>
      <c r="C7" s="42"/>
      <c r="D7" s="42"/>
      <c r="E7" s="42"/>
      <c r="F7" s="42"/>
      <c r="G7" s="42"/>
      <c r="H7" s="42"/>
      <c r="I7" s="43"/>
    </row>
    <row r="8" spans="1:9" ht="63" customHeight="1" x14ac:dyDescent="0.25">
      <c r="A8" s="9" t="s">
        <v>35</v>
      </c>
      <c r="B8" s="16" t="s">
        <v>37</v>
      </c>
      <c r="C8" s="16"/>
      <c r="D8" s="2" t="s">
        <v>12</v>
      </c>
      <c r="E8" s="2">
        <v>3381</v>
      </c>
      <c r="F8" s="2">
        <v>2</v>
      </c>
      <c r="G8" s="2">
        <v>6762</v>
      </c>
      <c r="H8" s="48"/>
      <c r="I8" s="13">
        <v>6762</v>
      </c>
    </row>
    <row r="9" spans="1:9" ht="78.75" customHeight="1" x14ac:dyDescent="0.25">
      <c r="A9" s="5" t="s">
        <v>13</v>
      </c>
      <c r="B9" s="15" t="s">
        <v>51</v>
      </c>
      <c r="C9" s="15"/>
      <c r="D9" s="2" t="s">
        <v>12</v>
      </c>
      <c r="E9" s="3">
        <v>10300</v>
      </c>
      <c r="F9" s="2">
        <v>1</v>
      </c>
      <c r="G9" s="3">
        <v>10300</v>
      </c>
      <c r="H9" s="14">
        <v>10300</v>
      </c>
      <c r="I9" s="4"/>
    </row>
    <row r="10" spans="1:9" ht="61.5" customHeight="1" x14ac:dyDescent="0.25">
      <c r="A10" s="5" t="s">
        <v>14</v>
      </c>
      <c r="B10" s="19" t="s">
        <v>25</v>
      </c>
      <c r="C10" s="19"/>
      <c r="D10" s="2" t="s">
        <v>12</v>
      </c>
      <c r="E10" s="3">
        <v>12367</v>
      </c>
      <c r="F10" s="2">
        <v>1</v>
      </c>
      <c r="G10" s="3">
        <v>12367</v>
      </c>
      <c r="H10" s="14">
        <v>12367</v>
      </c>
      <c r="I10" s="2"/>
    </row>
    <row r="11" spans="1:9" ht="75" customHeight="1" x14ac:dyDescent="0.25">
      <c r="A11" s="5" t="s">
        <v>15</v>
      </c>
      <c r="B11" s="20" t="s">
        <v>44</v>
      </c>
      <c r="C11" s="20"/>
      <c r="D11" s="2" t="s">
        <v>12</v>
      </c>
      <c r="E11" s="3">
        <v>17482</v>
      </c>
      <c r="F11" s="2">
        <v>1</v>
      </c>
      <c r="G11" s="3">
        <v>17482</v>
      </c>
      <c r="H11" s="14">
        <v>17482</v>
      </c>
      <c r="I11" s="2"/>
    </row>
    <row r="12" spans="1:9" ht="37.5" customHeight="1" x14ac:dyDescent="0.25">
      <c r="A12" s="5" t="s">
        <v>16</v>
      </c>
      <c r="B12" s="19" t="s">
        <v>45</v>
      </c>
      <c r="C12" s="19"/>
      <c r="D12" s="2" t="s">
        <v>12</v>
      </c>
      <c r="E12" s="3">
        <v>7228</v>
      </c>
      <c r="F12" s="2">
        <v>1</v>
      </c>
      <c r="G12" s="3">
        <v>7228</v>
      </c>
      <c r="H12" s="14">
        <v>7228</v>
      </c>
      <c r="I12" s="2"/>
    </row>
    <row r="13" spans="1:9" ht="27.75" customHeight="1" x14ac:dyDescent="0.25">
      <c r="A13" s="5" t="s">
        <v>17</v>
      </c>
      <c r="B13" s="19" t="s">
        <v>30</v>
      </c>
      <c r="C13" s="19"/>
      <c r="D13" s="2" t="s">
        <v>12</v>
      </c>
      <c r="E13" s="2">
        <v>1150</v>
      </c>
      <c r="F13" s="2">
        <v>8</v>
      </c>
      <c r="G13" s="3">
        <v>9200</v>
      </c>
      <c r="H13" s="14">
        <v>9200</v>
      </c>
      <c r="I13" s="2"/>
    </row>
    <row r="14" spans="1:9" ht="36" customHeight="1" x14ac:dyDescent="0.25">
      <c r="A14" s="5" t="s">
        <v>18</v>
      </c>
      <c r="B14" s="19" t="s">
        <v>31</v>
      </c>
      <c r="C14" s="19"/>
      <c r="D14" s="2" t="s">
        <v>12</v>
      </c>
      <c r="E14" s="2">
        <v>1190</v>
      </c>
      <c r="F14" s="2">
        <v>6</v>
      </c>
      <c r="G14" s="3">
        <v>7140</v>
      </c>
      <c r="H14" s="14">
        <v>7140</v>
      </c>
      <c r="I14" s="2"/>
    </row>
    <row r="15" spans="1:9" ht="49.5" customHeight="1" x14ac:dyDescent="0.25">
      <c r="A15" s="5" t="s">
        <v>19</v>
      </c>
      <c r="B15" s="19" t="s">
        <v>46</v>
      </c>
      <c r="C15" s="19"/>
      <c r="D15" s="2" t="s">
        <v>12</v>
      </c>
      <c r="E15" s="2">
        <v>532</v>
      </c>
      <c r="F15" s="2">
        <v>2</v>
      </c>
      <c r="G15" s="3">
        <v>1064</v>
      </c>
      <c r="H15" s="14">
        <v>1064</v>
      </c>
      <c r="I15" s="2"/>
    </row>
    <row r="16" spans="1:9" ht="51" customHeight="1" x14ac:dyDescent="0.25">
      <c r="A16" s="5" t="s">
        <v>20</v>
      </c>
      <c r="B16" s="24" t="s">
        <v>32</v>
      </c>
      <c r="C16" s="24"/>
      <c r="D16" s="2" t="s">
        <v>12</v>
      </c>
      <c r="E16" s="2">
        <v>433</v>
      </c>
      <c r="F16" s="2">
        <v>1</v>
      </c>
      <c r="G16" s="3">
        <v>433</v>
      </c>
      <c r="H16" s="14">
        <v>433</v>
      </c>
      <c r="I16" s="2"/>
    </row>
    <row r="17" spans="1:9" ht="55.5" customHeight="1" x14ac:dyDescent="0.25">
      <c r="A17" s="5" t="s">
        <v>21</v>
      </c>
      <c r="B17" s="24" t="s">
        <v>33</v>
      </c>
      <c r="C17" s="24"/>
      <c r="D17" s="2" t="s">
        <v>12</v>
      </c>
      <c r="E17" s="3">
        <v>1796</v>
      </c>
      <c r="F17" s="2">
        <v>1</v>
      </c>
      <c r="G17" s="3">
        <v>1796</v>
      </c>
      <c r="H17" s="14">
        <v>1796</v>
      </c>
      <c r="I17" s="2"/>
    </row>
    <row r="18" spans="1:9" ht="53.25" customHeight="1" x14ac:dyDescent="0.25">
      <c r="A18" s="5">
        <v>11</v>
      </c>
      <c r="B18" s="24" t="s">
        <v>47</v>
      </c>
      <c r="C18" s="24"/>
      <c r="D18" s="2" t="s">
        <v>12</v>
      </c>
      <c r="E18" s="3">
        <v>2926</v>
      </c>
      <c r="F18" s="2">
        <v>1</v>
      </c>
      <c r="G18" s="3">
        <v>2926</v>
      </c>
      <c r="H18" s="14">
        <v>2926</v>
      </c>
      <c r="I18" s="2"/>
    </row>
    <row r="19" spans="1:9" ht="57" customHeight="1" x14ac:dyDescent="0.25">
      <c r="A19" s="9">
        <v>12</v>
      </c>
      <c r="B19" s="21" t="s">
        <v>42</v>
      </c>
      <c r="C19" s="22"/>
      <c r="D19" s="10" t="s">
        <v>12</v>
      </c>
      <c r="E19" s="11">
        <v>27000</v>
      </c>
      <c r="F19" s="10">
        <v>1</v>
      </c>
      <c r="G19" s="11">
        <v>27000</v>
      </c>
      <c r="H19" s="14">
        <v>27000</v>
      </c>
      <c r="I19" s="10"/>
    </row>
    <row r="20" spans="1:9" ht="38.25" customHeight="1" x14ac:dyDescent="0.25">
      <c r="A20" s="5">
        <v>13</v>
      </c>
      <c r="B20" s="23" t="s">
        <v>26</v>
      </c>
      <c r="C20" s="23"/>
      <c r="D20" s="2" t="s">
        <v>12</v>
      </c>
      <c r="E20" s="3">
        <v>12600</v>
      </c>
      <c r="F20" s="2">
        <v>3</v>
      </c>
      <c r="G20" s="3">
        <v>37800</v>
      </c>
      <c r="H20" s="14">
        <v>37800</v>
      </c>
      <c r="I20" s="2"/>
    </row>
    <row r="21" spans="1:9" ht="29.25" customHeight="1" x14ac:dyDescent="0.25">
      <c r="A21" s="25">
        <v>14</v>
      </c>
      <c r="B21" s="23" t="s">
        <v>43</v>
      </c>
      <c r="C21" s="23"/>
      <c r="D21" s="26" t="s">
        <v>12</v>
      </c>
      <c r="E21" s="28">
        <v>5200</v>
      </c>
      <c r="F21" s="26">
        <v>1</v>
      </c>
      <c r="G21" s="28">
        <v>5200</v>
      </c>
      <c r="H21" s="28">
        <v>5200</v>
      </c>
      <c r="I21" s="26"/>
    </row>
    <row r="22" spans="1:9" ht="29.25" customHeight="1" x14ac:dyDescent="0.25">
      <c r="A22" s="25"/>
      <c r="B22" s="23"/>
      <c r="C22" s="23"/>
      <c r="D22" s="26"/>
      <c r="E22" s="28"/>
      <c r="F22" s="26"/>
      <c r="G22" s="28"/>
      <c r="H22" s="28"/>
      <c r="I22" s="26"/>
    </row>
    <row r="23" spans="1:9" ht="47.25" customHeight="1" x14ac:dyDescent="0.25">
      <c r="A23" s="5">
        <v>15</v>
      </c>
      <c r="B23" s="27" t="s">
        <v>48</v>
      </c>
      <c r="C23" s="27"/>
      <c r="D23" s="2" t="s">
        <v>12</v>
      </c>
      <c r="E23" s="3">
        <v>3766</v>
      </c>
      <c r="F23" s="2">
        <v>3</v>
      </c>
      <c r="G23" s="3">
        <f>E23*F23</f>
        <v>11298</v>
      </c>
      <c r="H23" s="14">
        <f>F23*G23</f>
        <v>33894</v>
      </c>
      <c r="I23" s="2"/>
    </row>
    <row r="24" spans="1:9" ht="90" customHeight="1" x14ac:dyDescent="0.25">
      <c r="A24" s="5">
        <v>16</v>
      </c>
      <c r="B24" s="19" t="s">
        <v>41</v>
      </c>
      <c r="C24" s="19"/>
      <c r="D24" s="2" t="s">
        <v>12</v>
      </c>
      <c r="E24" s="3">
        <v>21000</v>
      </c>
      <c r="F24" s="2">
        <v>1</v>
      </c>
      <c r="G24" s="3">
        <v>21000</v>
      </c>
      <c r="H24" s="14">
        <v>21000</v>
      </c>
      <c r="I24" s="2"/>
    </row>
    <row r="25" spans="1:9" ht="85.5" customHeight="1" x14ac:dyDescent="0.25">
      <c r="A25" s="5">
        <v>17</v>
      </c>
      <c r="B25" s="23" t="s">
        <v>27</v>
      </c>
      <c r="C25" s="23"/>
      <c r="D25" s="2" t="s">
        <v>12</v>
      </c>
      <c r="E25" s="3">
        <v>12111</v>
      </c>
      <c r="F25" s="2">
        <v>1</v>
      </c>
      <c r="G25" s="3">
        <v>12111</v>
      </c>
      <c r="H25" s="14">
        <v>12111</v>
      </c>
      <c r="I25" s="2"/>
    </row>
    <row r="26" spans="1:9" ht="85.5" customHeight="1" x14ac:dyDescent="0.25">
      <c r="A26" s="5">
        <v>18</v>
      </c>
      <c r="B26" s="29" t="s">
        <v>38</v>
      </c>
      <c r="C26" s="30"/>
      <c r="D26" s="2" t="s">
        <v>12</v>
      </c>
      <c r="E26" s="3">
        <v>161500</v>
      </c>
      <c r="F26" s="2">
        <v>1</v>
      </c>
      <c r="G26" s="3">
        <v>161500</v>
      </c>
      <c r="H26" s="14">
        <v>161500</v>
      </c>
      <c r="I26" s="2"/>
    </row>
    <row r="27" spans="1:9" ht="75" customHeight="1" x14ac:dyDescent="0.25">
      <c r="A27" s="5">
        <v>19</v>
      </c>
      <c r="B27" s="24" t="s">
        <v>49</v>
      </c>
      <c r="C27" s="24"/>
      <c r="D27" s="2" t="s">
        <v>12</v>
      </c>
      <c r="E27" s="3">
        <v>99970</v>
      </c>
      <c r="F27" s="2">
        <v>1</v>
      </c>
      <c r="G27" s="3">
        <v>99970</v>
      </c>
      <c r="H27" s="14">
        <v>99970</v>
      </c>
      <c r="I27" s="2"/>
    </row>
    <row r="28" spans="1:9" ht="90" customHeight="1" x14ac:dyDescent="0.25">
      <c r="A28" s="5">
        <v>20</v>
      </c>
      <c r="B28" s="44" t="s">
        <v>50</v>
      </c>
      <c r="C28" s="44"/>
      <c r="D28" s="2" t="s">
        <v>12</v>
      </c>
      <c r="E28" s="3">
        <v>7607</v>
      </c>
      <c r="F28" s="2">
        <v>1</v>
      </c>
      <c r="G28" s="3">
        <v>7607</v>
      </c>
      <c r="H28" s="14">
        <v>7607</v>
      </c>
      <c r="I28" s="2"/>
    </row>
    <row r="29" spans="1:9" ht="60" customHeight="1" x14ac:dyDescent="0.25">
      <c r="A29" s="5">
        <v>21</v>
      </c>
      <c r="B29" s="24" t="s">
        <v>28</v>
      </c>
      <c r="C29" s="24"/>
      <c r="D29" s="2" t="s">
        <v>22</v>
      </c>
      <c r="E29" s="3">
        <v>3557</v>
      </c>
      <c r="F29" s="2">
        <v>1</v>
      </c>
      <c r="G29" s="3">
        <v>3557</v>
      </c>
      <c r="H29" s="14">
        <v>3557</v>
      </c>
      <c r="I29" s="2"/>
    </row>
    <row r="30" spans="1:9" ht="44.25" customHeight="1" x14ac:dyDescent="0.25">
      <c r="A30" s="25">
        <v>22</v>
      </c>
      <c r="B30" s="24" t="s">
        <v>40</v>
      </c>
      <c r="C30" s="24"/>
      <c r="D30" s="26" t="s">
        <v>12</v>
      </c>
      <c r="E30" s="28">
        <v>1224</v>
      </c>
      <c r="F30" s="26">
        <v>2</v>
      </c>
      <c r="G30" s="28">
        <v>2448</v>
      </c>
      <c r="H30" s="28">
        <v>2448</v>
      </c>
      <c r="I30" s="26"/>
    </row>
    <row r="31" spans="1:9" ht="15" customHeight="1" x14ac:dyDescent="0.25">
      <c r="A31" s="25"/>
      <c r="B31" s="24"/>
      <c r="C31" s="24"/>
      <c r="D31" s="26"/>
      <c r="E31" s="28"/>
      <c r="F31" s="26"/>
      <c r="G31" s="28"/>
      <c r="H31" s="28"/>
      <c r="I31" s="26"/>
    </row>
    <row r="32" spans="1:9" ht="66" customHeight="1" x14ac:dyDescent="0.25">
      <c r="A32" s="5">
        <v>23</v>
      </c>
      <c r="B32" s="32" t="s">
        <v>29</v>
      </c>
      <c r="C32" s="32"/>
      <c r="D32" s="2" t="s">
        <v>12</v>
      </c>
      <c r="E32" s="3">
        <v>1421</v>
      </c>
      <c r="F32" s="2">
        <v>3</v>
      </c>
      <c r="G32" s="3">
        <v>4263</v>
      </c>
      <c r="H32" s="14">
        <v>4263</v>
      </c>
      <c r="I32" s="2"/>
    </row>
    <row r="33" spans="1:9" ht="66" customHeight="1" x14ac:dyDescent="0.25">
      <c r="A33" s="5">
        <v>24</v>
      </c>
      <c r="B33" s="33" t="s">
        <v>36</v>
      </c>
      <c r="C33" s="34"/>
      <c r="D33" s="2" t="s">
        <v>12</v>
      </c>
      <c r="E33" s="3">
        <v>11000</v>
      </c>
      <c r="F33" s="2">
        <v>1</v>
      </c>
      <c r="G33" s="3">
        <v>11000</v>
      </c>
      <c r="H33" s="14">
        <v>7762</v>
      </c>
      <c r="I33" s="2">
        <v>3238</v>
      </c>
    </row>
    <row r="34" spans="1:9" ht="61.5" customHeight="1" x14ac:dyDescent="0.25">
      <c r="A34" s="5">
        <v>25</v>
      </c>
      <c r="B34" s="32" t="s">
        <v>39</v>
      </c>
      <c r="C34" s="32"/>
      <c r="D34" s="2" t="s">
        <v>12</v>
      </c>
      <c r="E34" s="3">
        <v>6175</v>
      </c>
      <c r="F34" s="2">
        <v>3</v>
      </c>
      <c r="G34" s="3">
        <v>18525</v>
      </c>
      <c r="H34" s="14">
        <v>18525</v>
      </c>
      <c r="I34" s="2"/>
    </row>
    <row r="35" spans="1:9" ht="34.5" customHeight="1" x14ac:dyDescent="0.25">
      <c r="A35" s="5"/>
      <c r="B35" s="31" t="s">
        <v>23</v>
      </c>
      <c r="C35" s="31"/>
      <c r="D35" s="31"/>
      <c r="E35" s="31"/>
      <c r="F35" s="31"/>
      <c r="G35" s="12">
        <f>SUM(G8:G34)</f>
        <v>499977</v>
      </c>
      <c r="H35" s="12">
        <v>489977</v>
      </c>
      <c r="I35" s="12">
        <v>10000</v>
      </c>
    </row>
    <row r="36" spans="1:9" ht="31.5" customHeight="1" x14ac:dyDescent="0.25">
      <c r="A36" s="5"/>
      <c r="B36" s="31" t="s">
        <v>24</v>
      </c>
      <c r="C36" s="31"/>
      <c r="D36" s="31"/>
      <c r="E36" s="31"/>
      <c r="F36" s="31"/>
      <c r="G36" s="47">
        <v>1</v>
      </c>
      <c r="H36" s="47">
        <v>0.98</v>
      </c>
      <c r="I36" s="47">
        <v>0.02</v>
      </c>
    </row>
  </sheetData>
  <mergeCells count="50">
    <mergeCell ref="B35:F35"/>
    <mergeCell ref="B36:F36"/>
    <mergeCell ref="B2:C4"/>
    <mergeCell ref="D2:D4"/>
    <mergeCell ref="A1:I1"/>
    <mergeCell ref="B32:C32"/>
    <mergeCell ref="B34:C34"/>
    <mergeCell ref="B33:C33"/>
    <mergeCell ref="A5:I7"/>
    <mergeCell ref="I30:I31"/>
    <mergeCell ref="B28:C28"/>
    <mergeCell ref="B29:C29"/>
    <mergeCell ref="D30:D31"/>
    <mergeCell ref="E30:E31"/>
    <mergeCell ref="F30:F31"/>
    <mergeCell ref="G30:G31"/>
    <mergeCell ref="A30:A31"/>
    <mergeCell ref="B30:C31"/>
    <mergeCell ref="H21:H22"/>
    <mergeCell ref="I21:I22"/>
    <mergeCell ref="B23:C23"/>
    <mergeCell ref="B24:C24"/>
    <mergeCell ref="B25:C25"/>
    <mergeCell ref="B27:C27"/>
    <mergeCell ref="A21:A22"/>
    <mergeCell ref="B21:C22"/>
    <mergeCell ref="D21:D22"/>
    <mergeCell ref="E21:E22"/>
    <mergeCell ref="F21:F22"/>
    <mergeCell ref="G21:G22"/>
    <mergeCell ref="B26:C26"/>
    <mergeCell ref="H30:H31"/>
    <mergeCell ref="B19:C19"/>
    <mergeCell ref="B20:C20"/>
    <mergeCell ref="B18:C18"/>
    <mergeCell ref="B17:C17"/>
    <mergeCell ref="B16:C16"/>
    <mergeCell ref="B15:C15"/>
    <mergeCell ref="B14:C14"/>
    <mergeCell ref="B13:C13"/>
    <mergeCell ref="B12:C12"/>
    <mergeCell ref="B10:C10"/>
    <mergeCell ref="B11:C11"/>
    <mergeCell ref="B9:C9"/>
    <mergeCell ref="B8:C8"/>
    <mergeCell ref="A2:A4"/>
    <mergeCell ref="E2:G2"/>
    <mergeCell ref="H2:I2"/>
    <mergeCell ref="E3:E4"/>
    <mergeCell ref="F3:F4"/>
  </mergeCells>
  <pageMargins left="0.7" right="0.7" top="0.75" bottom="0.75" header="0.3" footer="0.3"/>
  <pageSetup paperSize="9" scale="61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2021-10-06T11:20:19Z</dcterms:modified>
</cp:coreProperties>
</file>