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990" windowHeight="92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6" i="1" l="1"/>
  <c r="F24" i="1"/>
  <c r="F26" i="1" s="1"/>
</calcChain>
</file>

<file path=xl/sharedStrings.xml><?xml version="1.0" encoding="utf-8"?>
<sst xmlns="http://schemas.openxmlformats.org/spreadsheetml/2006/main" count="79" uniqueCount="43">
  <si>
    <t>Загальний бюджет проєкту*</t>
  </si>
  <si>
    <t>Найменування товарів, робіт, послуг</t>
  </si>
  <si>
    <t>Розрахунок статті витрат**</t>
  </si>
  <si>
    <t>Загальний бюджет проєкту (грн)*:</t>
  </si>
  <si>
    <t>Питома вага витрат до загального бюджету проєкту, %</t>
  </si>
  <si>
    <t>№ п/п</t>
  </si>
  <si>
    <t>Одиниці виміру</t>
  </si>
  <si>
    <t>Джерела фінансування</t>
  </si>
  <si>
    <t>кількість</t>
  </si>
  <si>
    <t>громадський бюджет (грн)*</t>
  </si>
  <si>
    <t>орієнтовна ціна за       од. (грн) *</t>
  </si>
  <si>
    <t>сума            (грн)*</t>
  </si>
  <si>
    <t>_____________________________                                                                                                                                 (дата складання бюджету проєкту)</t>
  </si>
  <si>
    <t>Проектно-кошторисна документація</t>
  </si>
  <si>
    <t>Експертиза</t>
  </si>
  <si>
    <t>Технічний нагляд</t>
  </si>
  <si>
    <t>Авторський нагляд</t>
  </si>
  <si>
    <t>Альтанка дитяча 5000*2600</t>
  </si>
  <si>
    <t>Гойдалка підвісна двомісна балансир</t>
  </si>
  <si>
    <t>Ігровий комплекс дитячий</t>
  </si>
  <si>
    <t>Шахи садові</t>
  </si>
  <si>
    <t>Лавки садові</t>
  </si>
  <si>
    <t>шт.</t>
  </si>
  <si>
    <t>Встановлення секцій</t>
  </si>
  <si>
    <t>Асфальтування території закладу</t>
  </si>
  <si>
    <t>Щебiнь iз природного каменю для будiвельних робiт,фракцiя 10-20 мм,</t>
  </si>
  <si>
    <t>Пiсок природний, рядовий</t>
  </si>
  <si>
    <t>-</t>
  </si>
  <si>
    <t>Сумiшi бетоннi готовi важкi, клас бетону В15(М200)</t>
  </si>
  <si>
    <t>м3</t>
  </si>
  <si>
    <t>м.п</t>
  </si>
  <si>
    <t>м²</t>
  </si>
  <si>
    <t>БЮДЖЕТ ПРОЄКТУ «Безпечний простір для творчості»</t>
  </si>
  <si>
    <t>Секція огорожі GARANT METIZ 2,03x2,5 м зелений, або аналог.</t>
  </si>
  <si>
    <t>Стовп для огорожі GARANT METIZ 2 м зелений, або аналог.</t>
  </si>
  <si>
    <t xml:space="preserve">ВОРОТА розстібні Лайт 3D Забор
1,70м/5,00м 200х50мм 5,00мм/4,00мм/5,00мм RAL 6005  “F Lock, або аналог.
</t>
  </si>
  <si>
    <t xml:space="preserve">Хвіртка Light ТМ "3D Забор"
1,70м/1,00м 200х50мм 5,00мм/4,00мм/5,00мм, або аналог.
</t>
  </si>
  <si>
    <t>Демонтаж застарілого паркану</t>
  </si>
  <si>
    <t>Встановлення та устаткування майданчику, альтанок, лавок</t>
  </si>
  <si>
    <t>послуга</t>
  </si>
  <si>
    <t>тонна</t>
  </si>
  <si>
    <t>співфінансу- вання автора(грн)*</t>
  </si>
  <si>
    <t>263.5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</si>
</sst>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9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A18" workbookViewId="0">
      <selection activeCell="J25" sqref="J25"/>
    </sheetView>
  </sheetViews>
  <sheetFormatPr defaultRowHeight="15" x14ac:dyDescent="0.25"/>
  <cols>
    <col min="1" max="1" width="5" customWidth="1"/>
    <col min="2" max="2" width="25" customWidth="1"/>
    <col min="4" max="4" width="11.140625" customWidth="1"/>
    <col min="5" max="5" width="10.5703125" customWidth="1"/>
    <col min="6" max="6" width="11.7109375" customWidth="1"/>
    <col min="7" max="7" width="13.140625" customWidth="1"/>
    <col min="8" max="8" width="14.28515625" customWidth="1"/>
  </cols>
  <sheetData>
    <row r="1" spans="1:26" ht="19.5" x14ac:dyDescent="0.25">
      <c r="A1" s="17" t="s">
        <v>32</v>
      </c>
      <c r="B1" s="17"/>
      <c r="C1" s="17"/>
      <c r="D1" s="17"/>
      <c r="E1" s="17"/>
      <c r="F1" s="17"/>
      <c r="G1" s="17"/>
      <c r="H1" s="17"/>
    </row>
    <row r="2" spans="1:26" x14ac:dyDescent="0.25">
      <c r="A2" s="1"/>
    </row>
    <row r="3" spans="1:26" ht="19.5" x14ac:dyDescent="0.25">
      <c r="A3" s="19" t="s">
        <v>0</v>
      </c>
      <c r="B3" s="19"/>
      <c r="C3" s="19"/>
      <c r="D3" s="19"/>
      <c r="E3" s="19"/>
      <c r="F3" s="19"/>
      <c r="G3" s="19"/>
      <c r="H3" s="19"/>
    </row>
    <row r="4" spans="1:26" ht="75" customHeight="1" x14ac:dyDescent="0.25">
      <c r="A4" s="18" t="s">
        <v>5</v>
      </c>
      <c r="B4" s="18" t="s">
        <v>1</v>
      </c>
      <c r="C4" s="18" t="s">
        <v>6</v>
      </c>
      <c r="D4" s="18" t="s">
        <v>2</v>
      </c>
      <c r="E4" s="18"/>
      <c r="F4" s="18"/>
      <c r="G4" s="18" t="s">
        <v>7</v>
      </c>
      <c r="H4" s="18"/>
    </row>
    <row r="5" spans="1:26" ht="48.75" customHeight="1" x14ac:dyDescent="0.25">
      <c r="A5" s="18"/>
      <c r="B5" s="18"/>
      <c r="C5" s="18"/>
      <c r="D5" s="5" t="s">
        <v>10</v>
      </c>
      <c r="E5" s="5" t="s">
        <v>8</v>
      </c>
      <c r="F5" s="5" t="s">
        <v>11</v>
      </c>
      <c r="G5" s="5" t="s">
        <v>9</v>
      </c>
      <c r="H5" s="16" t="s">
        <v>41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0" x14ac:dyDescent="0.25">
      <c r="A6" s="5">
        <v>1</v>
      </c>
      <c r="B6" s="7" t="s">
        <v>13</v>
      </c>
      <c r="C6" s="7" t="s">
        <v>39</v>
      </c>
      <c r="D6" s="7">
        <v>140000</v>
      </c>
      <c r="E6" s="7" t="s">
        <v>27</v>
      </c>
      <c r="F6" s="7">
        <v>140000</v>
      </c>
      <c r="G6" s="7">
        <v>140000</v>
      </c>
      <c r="H6" s="7" t="s">
        <v>27</v>
      </c>
      <c r="L6" s="15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5">
        <v>2</v>
      </c>
      <c r="B7" s="7" t="s">
        <v>14</v>
      </c>
      <c r="C7" s="7" t="s">
        <v>39</v>
      </c>
      <c r="D7" s="7">
        <v>35000</v>
      </c>
      <c r="E7" s="7" t="s">
        <v>27</v>
      </c>
      <c r="F7" s="7">
        <v>35000</v>
      </c>
      <c r="G7" s="7">
        <v>35000</v>
      </c>
      <c r="H7" s="7" t="s">
        <v>27</v>
      </c>
      <c r="L7" s="15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5">
        <v>3</v>
      </c>
      <c r="B8" s="7" t="s">
        <v>15</v>
      </c>
      <c r="C8" s="7" t="s">
        <v>39</v>
      </c>
      <c r="D8" s="7">
        <v>35000</v>
      </c>
      <c r="E8" s="7" t="s">
        <v>27</v>
      </c>
      <c r="F8" s="7">
        <v>35000</v>
      </c>
      <c r="G8" s="7">
        <v>35000</v>
      </c>
      <c r="H8" s="7" t="s">
        <v>27</v>
      </c>
      <c r="L8" s="15"/>
      <c r="M8" s="9"/>
      <c r="N8" s="9"/>
      <c r="O8" s="9"/>
      <c r="P8" s="9"/>
      <c r="Q8" s="20"/>
      <c r="R8" s="20"/>
      <c r="S8" s="20"/>
      <c r="T8" s="20"/>
      <c r="U8" s="20"/>
      <c r="V8" s="4"/>
      <c r="W8" s="4"/>
      <c r="X8" s="4"/>
      <c r="Y8" s="9"/>
      <c r="Z8" s="9"/>
    </row>
    <row r="9" spans="1:26" x14ac:dyDescent="0.25">
      <c r="A9" s="5">
        <v>4</v>
      </c>
      <c r="B9" s="7" t="s">
        <v>16</v>
      </c>
      <c r="C9" s="7" t="s">
        <v>39</v>
      </c>
      <c r="D9" s="7">
        <v>35000</v>
      </c>
      <c r="E9" s="7" t="s">
        <v>27</v>
      </c>
      <c r="F9" s="7">
        <v>35000</v>
      </c>
      <c r="G9" s="7">
        <v>35000</v>
      </c>
      <c r="H9" s="7" t="s">
        <v>27</v>
      </c>
      <c r="L9" s="15"/>
      <c r="M9" s="9"/>
      <c r="N9" s="9"/>
      <c r="O9" s="9"/>
      <c r="P9" s="9"/>
      <c r="Q9" s="20"/>
      <c r="R9" s="20"/>
      <c r="S9" s="20"/>
      <c r="T9" s="20"/>
      <c r="U9" s="20"/>
      <c r="V9" s="3"/>
      <c r="W9" s="4"/>
      <c r="X9" s="4"/>
      <c r="Y9" s="9"/>
      <c r="Z9" s="9"/>
    </row>
    <row r="10" spans="1:26" ht="39.75" customHeight="1" x14ac:dyDescent="0.25">
      <c r="A10" s="5">
        <v>5</v>
      </c>
      <c r="B10" s="7" t="s">
        <v>17</v>
      </c>
      <c r="C10" s="5" t="s">
        <v>22</v>
      </c>
      <c r="D10" s="7">
        <v>47600</v>
      </c>
      <c r="E10" s="7">
        <v>2</v>
      </c>
      <c r="F10" s="7">
        <v>95200</v>
      </c>
      <c r="G10" s="7">
        <v>95200</v>
      </c>
      <c r="H10" s="7" t="s">
        <v>27</v>
      </c>
      <c r="L10" s="15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8.25" customHeight="1" x14ac:dyDescent="0.25">
      <c r="A11" s="5">
        <v>6</v>
      </c>
      <c r="B11" s="7" t="s">
        <v>18</v>
      </c>
      <c r="C11" s="5" t="s">
        <v>22</v>
      </c>
      <c r="D11" s="7">
        <v>8500</v>
      </c>
      <c r="E11" s="7">
        <v>2</v>
      </c>
      <c r="F11" s="7">
        <v>17000</v>
      </c>
      <c r="G11" s="7">
        <v>17000</v>
      </c>
      <c r="H11" s="7" t="s">
        <v>27</v>
      </c>
      <c r="L11" s="1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.75" customHeight="1" x14ac:dyDescent="0.25">
      <c r="A12" s="5">
        <v>7</v>
      </c>
      <c r="B12" s="7" t="s">
        <v>19</v>
      </c>
      <c r="C12" s="5" t="s">
        <v>22</v>
      </c>
      <c r="D12" s="7">
        <v>56299</v>
      </c>
      <c r="E12" s="7">
        <v>1</v>
      </c>
      <c r="F12" s="7">
        <v>56299</v>
      </c>
      <c r="G12" s="7">
        <v>56299</v>
      </c>
      <c r="H12" s="7" t="s">
        <v>27</v>
      </c>
      <c r="L12" s="15"/>
      <c r="M12" s="9"/>
      <c r="N12" s="9"/>
      <c r="O12" s="9"/>
      <c r="P12" s="9"/>
      <c r="Q12" s="21"/>
      <c r="R12" s="21"/>
      <c r="S12" s="21"/>
      <c r="T12" s="21"/>
      <c r="U12" s="21"/>
      <c r="V12" s="21"/>
      <c r="W12" s="21"/>
      <c r="X12" s="21"/>
      <c r="Y12" s="9"/>
      <c r="Z12" s="9"/>
    </row>
    <row r="13" spans="1:26" ht="18.75" customHeight="1" x14ac:dyDescent="0.25">
      <c r="A13" s="5">
        <v>8</v>
      </c>
      <c r="B13" s="7" t="s">
        <v>20</v>
      </c>
      <c r="C13" s="5" t="s">
        <v>22</v>
      </c>
      <c r="D13" s="7">
        <v>16100</v>
      </c>
      <c r="E13" s="7">
        <v>2</v>
      </c>
      <c r="F13" s="7">
        <v>32200</v>
      </c>
      <c r="G13" s="7">
        <v>32200</v>
      </c>
      <c r="H13" s="7" t="s">
        <v>27</v>
      </c>
      <c r="L13" s="1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" customFormat="1" ht="25.5" customHeight="1" x14ac:dyDescent="0.25">
      <c r="A14" s="5">
        <v>9</v>
      </c>
      <c r="B14" s="7" t="s">
        <v>21</v>
      </c>
      <c r="C14" s="7" t="s">
        <v>22</v>
      </c>
      <c r="D14" s="7">
        <v>1036</v>
      </c>
      <c r="E14" s="7">
        <v>10</v>
      </c>
      <c r="F14" s="7">
        <v>10360</v>
      </c>
      <c r="G14" s="7">
        <v>10360</v>
      </c>
      <c r="H14" s="7" t="s">
        <v>27</v>
      </c>
      <c r="L14" s="1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s="2" customFormat="1" ht="55.5" customHeight="1" x14ac:dyDescent="0.25">
      <c r="A15" s="5">
        <v>10</v>
      </c>
      <c r="B15" s="7" t="s">
        <v>33</v>
      </c>
      <c r="C15" s="7" t="s">
        <v>22</v>
      </c>
      <c r="D15" s="7">
        <v>650</v>
      </c>
      <c r="E15" s="7">
        <v>105</v>
      </c>
      <c r="F15" s="7">
        <v>68250</v>
      </c>
      <c r="G15" s="7">
        <v>68250</v>
      </c>
      <c r="H15" s="7" t="s">
        <v>27</v>
      </c>
      <c r="L15" s="1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s="2" customFormat="1" ht="45" x14ac:dyDescent="0.25">
      <c r="A16" s="5">
        <v>11</v>
      </c>
      <c r="B16" s="7" t="s">
        <v>34</v>
      </c>
      <c r="C16" s="7" t="s">
        <v>22</v>
      </c>
      <c r="D16" s="7">
        <v>380</v>
      </c>
      <c r="E16" s="7">
        <v>105</v>
      </c>
      <c r="F16" s="7">
        <v>39900</v>
      </c>
      <c r="G16" s="7">
        <v>39900</v>
      </c>
      <c r="H16" s="7" t="s">
        <v>27</v>
      </c>
      <c r="L16" s="1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2" customFormat="1" ht="105" x14ac:dyDescent="0.25">
      <c r="A17" s="5">
        <v>12</v>
      </c>
      <c r="B17" s="7" t="s">
        <v>35</v>
      </c>
      <c r="C17" s="7" t="s">
        <v>22</v>
      </c>
      <c r="D17" s="7">
        <v>12400</v>
      </c>
      <c r="E17" s="7">
        <v>1</v>
      </c>
      <c r="F17" s="7">
        <v>12400</v>
      </c>
      <c r="G17" s="7">
        <v>12400</v>
      </c>
      <c r="H17" s="7" t="s">
        <v>27</v>
      </c>
      <c r="L17" s="1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2" customFormat="1" ht="90" x14ac:dyDescent="0.25">
      <c r="A18" s="5">
        <v>13</v>
      </c>
      <c r="B18" s="7" t="s">
        <v>36</v>
      </c>
      <c r="C18" s="7" t="s">
        <v>22</v>
      </c>
      <c r="D18" s="7">
        <v>4980</v>
      </c>
      <c r="E18" s="7">
        <v>2</v>
      </c>
      <c r="F18" s="7">
        <v>9960</v>
      </c>
      <c r="G18" s="7">
        <v>9960</v>
      </c>
      <c r="H18" s="7" t="s">
        <v>27</v>
      </c>
      <c r="L18" s="1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2" customFormat="1" ht="40.5" customHeight="1" x14ac:dyDescent="0.25">
      <c r="A19" s="5">
        <v>14</v>
      </c>
      <c r="B19" s="7" t="s">
        <v>23</v>
      </c>
      <c r="C19" s="7" t="s">
        <v>30</v>
      </c>
      <c r="D19" s="7">
        <v>140</v>
      </c>
      <c r="E19" s="7" t="s">
        <v>42</v>
      </c>
      <c r="F19" s="7">
        <v>36890</v>
      </c>
      <c r="G19" s="7">
        <v>36890</v>
      </c>
      <c r="H19" s="7" t="s">
        <v>27</v>
      </c>
      <c r="L19" s="1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2" customFormat="1" ht="40.5" customHeight="1" x14ac:dyDescent="0.25">
      <c r="A20" s="13">
        <v>15</v>
      </c>
      <c r="B20" s="7" t="s">
        <v>37</v>
      </c>
      <c r="C20" s="7" t="s">
        <v>39</v>
      </c>
      <c r="D20" s="7">
        <v>10000</v>
      </c>
      <c r="E20" s="7">
        <v>1</v>
      </c>
      <c r="F20" s="7">
        <v>10000</v>
      </c>
      <c r="G20" s="7">
        <v>10000</v>
      </c>
      <c r="H20" s="7" t="s">
        <v>27</v>
      </c>
      <c r="L20" s="1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2" customFormat="1" ht="54.75" customHeight="1" x14ac:dyDescent="0.25">
      <c r="A21" s="13">
        <v>16</v>
      </c>
      <c r="B21" s="7" t="s">
        <v>38</v>
      </c>
      <c r="C21" s="7" t="s">
        <v>39</v>
      </c>
      <c r="D21" s="7">
        <v>25000</v>
      </c>
      <c r="E21" s="7">
        <v>1</v>
      </c>
      <c r="F21" s="7">
        <v>25000</v>
      </c>
      <c r="G21" s="7">
        <v>25000</v>
      </c>
      <c r="H21" s="7" t="s">
        <v>27</v>
      </c>
      <c r="L21" s="1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2" customFormat="1" ht="30" x14ac:dyDescent="0.25">
      <c r="A22" s="13">
        <v>17</v>
      </c>
      <c r="B22" s="7" t="s">
        <v>24</v>
      </c>
      <c r="C22" s="7" t="s">
        <v>31</v>
      </c>
      <c r="D22" s="7">
        <v>350</v>
      </c>
      <c r="E22" s="7">
        <v>1900</v>
      </c>
      <c r="F22" s="7">
        <v>665000</v>
      </c>
      <c r="G22" s="7">
        <v>665000</v>
      </c>
      <c r="H22" s="7" t="s">
        <v>27</v>
      </c>
      <c r="L22" s="15"/>
    </row>
    <row r="23" spans="1:26" s="2" customFormat="1" ht="94.5" customHeight="1" x14ac:dyDescent="0.25">
      <c r="A23" s="13">
        <v>18</v>
      </c>
      <c r="B23" s="7" t="s">
        <v>25</v>
      </c>
      <c r="C23" s="7" t="s">
        <v>40</v>
      </c>
      <c r="D23" s="7">
        <v>500</v>
      </c>
      <c r="E23" s="7">
        <v>15</v>
      </c>
      <c r="F23" s="7">
        <v>7500</v>
      </c>
      <c r="G23" s="7">
        <v>7500</v>
      </c>
      <c r="H23" s="7" t="s">
        <v>27</v>
      </c>
      <c r="L23" s="15"/>
    </row>
    <row r="24" spans="1:26" s="2" customFormat="1" ht="41.25" customHeight="1" x14ac:dyDescent="0.25">
      <c r="A24" s="13">
        <v>19</v>
      </c>
      <c r="B24" s="7" t="s">
        <v>26</v>
      </c>
      <c r="C24" s="7" t="s">
        <v>40</v>
      </c>
      <c r="D24" s="7">
        <v>369</v>
      </c>
      <c r="E24" s="7">
        <v>5</v>
      </c>
      <c r="F24" s="7">
        <f>E24*D24</f>
        <v>1845</v>
      </c>
      <c r="G24" s="7">
        <v>872</v>
      </c>
      <c r="H24" s="7">
        <v>973</v>
      </c>
      <c r="L24" s="15"/>
    </row>
    <row r="25" spans="1:26" s="2" customFormat="1" ht="45" x14ac:dyDescent="0.25">
      <c r="A25" s="5">
        <v>20</v>
      </c>
      <c r="B25" s="7" t="s">
        <v>28</v>
      </c>
      <c r="C25" s="7" t="s">
        <v>29</v>
      </c>
      <c r="D25" s="7">
        <v>1872</v>
      </c>
      <c r="E25" s="7">
        <v>14</v>
      </c>
      <c r="F25" s="7">
        <v>26208</v>
      </c>
      <c r="G25" s="7" t="s">
        <v>27</v>
      </c>
      <c r="H25" s="11">
        <v>26208</v>
      </c>
      <c r="L25" s="15"/>
    </row>
    <row r="26" spans="1:26" s="2" customFormat="1" ht="15" customHeight="1" x14ac:dyDescent="0.25">
      <c r="A26" s="7"/>
      <c r="B26" s="18" t="s">
        <v>3</v>
      </c>
      <c r="C26" s="18"/>
      <c r="D26" s="18"/>
      <c r="E26" s="18"/>
      <c r="F26" s="2">
        <f>SUM(F6:F25)</f>
        <v>1359012</v>
      </c>
      <c r="G26" s="8">
        <f>SUM(G6:G25)</f>
        <v>1331831</v>
      </c>
      <c r="H26" s="7">
        <v>27181</v>
      </c>
      <c r="L26" s="4"/>
    </row>
    <row r="27" spans="1:26" s="2" customFormat="1" ht="15" customHeight="1" x14ac:dyDescent="0.25">
      <c r="A27" s="7"/>
      <c r="B27" s="18" t="s">
        <v>4</v>
      </c>
      <c r="C27" s="18"/>
      <c r="D27" s="18"/>
      <c r="E27" s="18"/>
      <c r="F27" s="14">
        <v>1</v>
      </c>
      <c r="G27" s="6">
        <v>0.98</v>
      </c>
      <c r="H27" s="12">
        <v>0.02</v>
      </c>
      <c r="I27" s="4"/>
    </row>
    <row r="28" spans="1:26" s="2" customFormat="1" x14ac:dyDescent="0.25">
      <c r="I28" s="4"/>
    </row>
    <row r="29" spans="1:26" s="2" customFormat="1" x14ac:dyDescent="0.25">
      <c r="A29"/>
      <c r="B29"/>
      <c r="C29"/>
      <c r="D29"/>
      <c r="E29"/>
      <c r="F29"/>
      <c r="G29"/>
      <c r="H29"/>
    </row>
    <row r="31" spans="1:26" ht="63" x14ac:dyDescent="0.25">
      <c r="B31" s="10" t="s">
        <v>12</v>
      </c>
      <c r="C31" s="10"/>
      <c r="D31" s="10"/>
      <c r="E31" s="10"/>
      <c r="F31" s="10"/>
      <c r="G31" s="10"/>
      <c r="H31" s="10"/>
    </row>
    <row r="32" spans="1:26" ht="37.5" customHeight="1" x14ac:dyDescent="0.25">
      <c r="I32" s="10"/>
    </row>
  </sheetData>
  <mergeCells count="12">
    <mergeCell ref="Q8:U8"/>
    <mergeCell ref="Q9:U9"/>
    <mergeCell ref="Q12:X12"/>
    <mergeCell ref="B26:E26"/>
    <mergeCell ref="B27:E27"/>
    <mergeCell ref="A1:H1"/>
    <mergeCell ref="D4:F4"/>
    <mergeCell ref="G4:H4"/>
    <mergeCell ref="A4:A5"/>
    <mergeCell ref="B4:B5"/>
    <mergeCell ref="C4:C5"/>
    <mergeCell ref="A3:H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e_invest424_5</dc:creator>
  <cp:lastModifiedBy>e_invest424_5</cp:lastModifiedBy>
  <cp:lastPrinted>2021-07-22T10:18:02Z</cp:lastPrinted>
  <dcterms:created xsi:type="dcterms:W3CDTF">2021-07-22T09:01:11Z</dcterms:created>
  <dcterms:modified xsi:type="dcterms:W3CDTF">2021-10-07T11:50:36Z</dcterms:modified>
</cp:coreProperties>
</file>