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5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0" i="1" l="1"/>
  <c r="H50" i="1" l="1"/>
  <c r="F9" i="1" l="1"/>
  <c r="F8" i="1"/>
  <c r="F7" i="1"/>
  <c r="F6" i="1"/>
  <c r="F40" i="1" l="1"/>
  <c r="F50" i="1" s="1"/>
</calcChain>
</file>

<file path=xl/sharedStrings.xml><?xml version="1.0" encoding="utf-8"?>
<sst xmlns="http://schemas.openxmlformats.org/spreadsheetml/2006/main" count="105" uniqueCount="65">
  <si>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</si>
  <si>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</si>
  <si>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</si>
  <si>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</si>
  <si>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</si>
  <si>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</si>
  <si>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</si>
  <si>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</si>
  <si>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</si>
  <si>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</si>
  <si>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</si>
  <si>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</si>
  <si>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</si>
  <si>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</si>
  <si>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</si>
  <si>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</si>
  <si>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Безпровідний мікрофон петельковий</t>
  </si>
  <si>
    <t>Маршрутизатор (роутер Wi-Fi: 2.4 ГГц, 5 ГГц)</t>
  </si>
  <si>
    <t>шт</t>
  </si>
  <si>
    <t>Миша комп'ютерна безпровідна</t>
  </si>
  <si>
    <t>Багатофункціональний пристрій з Wi-Fi</t>
  </si>
  <si>
    <t>Лоток пластиковий роздатковий №0, білий</t>
  </si>
  <si>
    <t xml:space="preserve">Поклейка шпалер з принтом </t>
  </si>
  <si>
    <t>Комплект парта+2 стільці регульовані по висоті</t>
  </si>
  <si>
    <t>м2</t>
  </si>
  <si>
    <t>Улаштування каркасу підвісних стель типу "Армстронг"</t>
  </si>
  <si>
    <t>Демонтаж та монтаж LED-світильників</t>
  </si>
  <si>
    <t>Укладка плити osb на підлогу</t>
  </si>
  <si>
    <t>Укладка лінолеума</t>
  </si>
  <si>
    <t>Монтаж плінтусу</t>
  </si>
  <si>
    <t>м. п.</t>
  </si>
  <si>
    <t>Демонтаж та установка кафедри</t>
  </si>
  <si>
    <t xml:space="preserve">Ремонт стін </t>
  </si>
  <si>
    <t>Жалюзі вертикальні (х, у) 2200*2000</t>
  </si>
  <si>
    <t>Комплект столів демонстраційних для кабінету хімії</t>
  </si>
  <si>
    <t>Установлення шафи витяжної</t>
  </si>
  <si>
    <t>Інтерактивний комплекс (інтерактивна дошка, короткофокусний проектор,кронштейн, ноутбук з преінстальованим ПЗ, акустична система)</t>
  </si>
  <si>
    <t>Нітратометр</t>
  </si>
  <si>
    <t>Набір конструктор 3D молекули</t>
  </si>
  <si>
    <t>Ваги електронні (до 500 г, точність 0,01 г )</t>
  </si>
  <si>
    <t>Датчик температурний</t>
  </si>
  <si>
    <t>Оздоблення  плит "Армстронг" наклейками</t>
  </si>
  <si>
    <t>Оздоблення колон, стін та демонстраційного столу наклейками</t>
  </si>
  <si>
    <t xml:space="preserve">Демонтаж та встановлення вікон  (8 шт) + відкоси </t>
  </si>
  <si>
    <t>Демонтаж та встановлення дверей (канадка) (3 шт)</t>
  </si>
  <si>
    <t>Магнітна мішалка з підігрівом та  магнітним якорем</t>
  </si>
  <si>
    <t>Колекція "Зразки простих речовин"</t>
  </si>
  <si>
    <t>Штатив лабораторний комбінований</t>
  </si>
  <si>
    <t>Термометр електронний</t>
  </si>
  <si>
    <t>шт.</t>
  </si>
  <si>
    <t>Шафа для зберігання посуду</t>
  </si>
  <si>
    <t>Дошка маркерна магнітна на тринозі</t>
  </si>
  <si>
    <t>Датчик pH портативний</t>
  </si>
  <si>
    <t>Колекція "Метали та сплави"</t>
  </si>
  <si>
    <t>Набір "Портрети видатних хіміків світу"</t>
  </si>
  <si>
    <t>Станція ламінування з витратними матерілами</t>
  </si>
  <si>
    <t>Стіл письмовий (3 ящика)</t>
  </si>
  <si>
    <t>Годинник настінний хімічний</t>
  </si>
  <si>
    <t>Цифровий USB мікроскоп 500X</t>
  </si>
  <si>
    <t>Прилад для отримання та збору газів</t>
  </si>
  <si>
    <t>Піпетка дозатор пластикова 3 мл</t>
  </si>
  <si>
    <t>Сушка лабораторна для посуду</t>
  </si>
  <si>
    <t>Електрична плитка нагрівна</t>
  </si>
  <si>
    <t>Комплект стендів для кабінету хімії (Періодична система хмічних елементів Д. І. Менделєєва, таблиця розчинності, таблиця індикаторів, витискувальний ряд металів, куточок хімії)</t>
  </si>
  <si>
    <t>співфінансу- вання автора (грн)*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</si>
</sst>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wrapText="1"/>
    </xf>
    <xf numFmtId="0" fontId="3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2" borderId="9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46" zoomScale="98" zoomScaleNormal="98" workbookViewId="0">
      <selection activeCell="K22" sqref="K22"/>
    </sheetView>
  </sheetViews>
  <sheetFormatPr defaultRowHeight="15" x14ac:dyDescent="0.25"/>
  <cols>
    <col min="1" max="1" width="5" customWidth="1"/>
    <col min="2" max="2" width="25" customWidth="1"/>
    <col min="4" max="4" width="11.140625" customWidth="1"/>
    <col min="5" max="5" width="10.5703125" customWidth="1"/>
    <col min="6" max="6" width="11.7109375" customWidth="1"/>
    <col min="7" max="7" width="13.140625" customWidth="1"/>
    <col min="8" max="8" width="14.28515625" customWidth="1"/>
  </cols>
  <sheetData>
    <row r="1" spans="1:8" ht="19.5" x14ac:dyDescent="0.25">
      <c r="A1" s="40" t="s">
        <v>6</v>
      </c>
      <c r="B1" s="40"/>
      <c r="C1" s="40"/>
      <c r="D1" s="40"/>
      <c r="E1" s="40"/>
      <c r="F1" s="40"/>
      <c r="G1" s="40"/>
      <c r="H1" s="40"/>
    </row>
    <row r="2" spans="1:8" x14ac:dyDescent="0.25">
      <c r="A2" s="1"/>
    </row>
    <row r="3" spans="1:8" ht="19.5" x14ac:dyDescent="0.25">
      <c r="A3" s="39" t="s">
        <v>0</v>
      </c>
      <c r="B3" s="39"/>
      <c r="C3" s="39"/>
      <c r="D3" s="39"/>
      <c r="E3" s="39"/>
      <c r="F3" s="39"/>
      <c r="G3" s="39"/>
      <c r="H3" s="39"/>
    </row>
    <row r="4" spans="1:8" ht="75" customHeight="1" x14ac:dyDescent="0.25">
      <c r="A4" s="48" t="s">
        <v>7</v>
      </c>
      <c r="B4" s="48" t="s">
        <v>1</v>
      </c>
      <c r="C4" s="48" t="s">
        <v>8</v>
      </c>
      <c r="D4" s="45" t="s">
        <v>2</v>
      </c>
      <c r="E4" s="46"/>
      <c r="F4" s="47"/>
      <c r="G4" s="45" t="s">
        <v>9</v>
      </c>
      <c r="H4" s="47"/>
    </row>
    <row r="5" spans="1:8" ht="48.75" customHeight="1" x14ac:dyDescent="0.25">
      <c r="A5" s="49"/>
      <c r="B5" s="49"/>
      <c r="C5" s="49"/>
      <c r="D5" s="12" t="s">
        <v>12</v>
      </c>
      <c r="E5" s="12" t="s">
        <v>10</v>
      </c>
      <c r="F5" s="12" t="s">
        <v>13</v>
      </c>
      <c r="G5" s="12" t="s">
        <v>11</v>
      </c>
      <c r="H5" s="12" t="s">
        <v>64</v>
      </c>
    </row>
    <row r="6" spans="1:8" ht="45" x14ac:dyDescent="0.25">
      <c r="A6" s="18">
        <v>1</v>
      </c>
      <c r="B6" s="23" t="s">
        <v>25</v>
      </c>
      <c r="C6" s="2" t="s">
        <v>24</v>
      </c>
      <c r="D6" s="2">
        <v>300</v>
      </c>
      <c r="E6" s="2">
        <v>72</v>
      </c>
      <c r="F6" s="2">
        <f>D6*E6</f>
        <v>21600</v>
      </c>
      <c r="G6" s="2">
        <v>21600</v>
      </c>
      <c r="H6" s="2"/>
    </row>
    <row r="7" spans="1:8" s="13" customFormat="1" ht="30" x14ac:dyDescent="0.25">
      <c r="A7" s="19">
        <v>2</v>
      </c>
      <c r="B7" s="24" t="s">
        <v>41</v>
      </c>
      <c r="C7" s="17" t="s">
        <v>18</v>
      </c>
      <c r="D7" s="17">
        <v>80</v>
      </c>
      <c r="E7" s="17">
        <v>120</v>
      </c>
      <c r="F7" s="2">
        <f>D7*E7</f>
        <v>9600</v>
      </c>
      <c r="G7" s="2">
        <v>9600</v>
      </c>
      <c r="H7" s="17"/>
    </row>
    <row r="8" spans="1:8" ht="30" x14ac:dyDescent="0.25">
      <c r="A8" s="18">
        <v>3</v>
      </c>
      <c r="B8" s="23" t="s">
        <v>26</v>
      </c>
      <c r="C8" s="2" t="s">
        <v>18</v>
      </c>
      <c r="D8" s="2">
        <v>600</v>
      </c>
      <c r="E8" s="2">
        <v>8</v>
      </c>
      <c r="F8" s="2">
        <f>D8*E8</f>
        <v>4800</v>
      </c>
      <c r="G8" s="2">
        <v>4800</v>
      </c>
      <c r="H8" s="2"/>
    </row>
    <row r="9" spans="1:8" ht="45" x14ac:dyDescent="0.25">
      <c r="A9" s="21">
        <v>4</v>
      </c>
      <c r="B9" s="34" t="s">
        <v>44</v>
      </c>
      <c r="C9" s="15" t="s">
        <v>24</v>
      </c>
      <c r="D9" s="15">
        <v>3800</v>
      </c>
      <c r="E9" s="15">
        <v>5.2</v>
      </c>
      <c r="F9" s="15">
        <f>D9*E9</f>
        <v>19760</v>
      </c>
      <c r="G9" s="15">
        <v>19760</v>
      </c>
      <c r="H9" s="15"/>
    </row>
    <row r="10" spans="1:8" s="13" customFormat="1" ht="45" x14ac:dyDescent="0.25">
      <c r="A10" s="18">
        <v>5</v>
      </c>
      <c r="B10" s="31" t="s">
        <v>43</v>
      </c>
      <c r="C10" s="2" t="s">
        <v>24</v>
      </c>
      <c r="D10" s="2">
        <v>3357</v>
      </c>
      <c r="E10" s="2">
        <v>19.440000000000001</v>
      </c>
      <c r="F10" s="2">
        <v>65260</v>
      </c>
      <c r="G10" s="2">
        <v>65260</v>
      </c>
      <c r="H10" s="2"/>
    </row>
    <row r="11" spans="1:8" s="13" customFormat="1" ht="30" x14ac:dyDescent="0.25">
      <c r="A11" s="21">
        <v>6</v>
      </c>
      <c r="B11" s="25" t="s">
        <v>27</v>
      </c>
      <c r="C11" s="15" t="s">
        <v>24</v>
      </c>
      <c r="D11" s="15">
        <v>300</v>
      </c>
      <c r="E11" s="15">
        <v>72</v>
      </c>
      <c r="F11" s="15">
        <v>21600</v>
      </c>
      <c r="G11" s="15">
        <v>21600</v>
      </c>
      <c r="H11" s="15"/>
    </row>
    <row r="12" spans="1:8" s="13" customFormat="1" ht="15.75" x14ac:dyDescent="0.25">
      <c r="A12" s="18">
        <v>7</v>
      </c>
      <c r="B12" s="23" t="s">
        <v>28</v>
      </c>
      <c r="C12" s="2" t="s">
        <v>24</v>
      </c>
      <c r="D12" s="2">
        <v>400</v>
      </c>
      <c r="E12" s="2">
        <v>72</v>
      </c>
      <c r="F12" s="2">
        <v>28800</v>
      </c>
      <c r="G12" s="2">
        <v>28800</v>
      </c>
      <c r="H12" s="2"/>
    </row>
    <row r="13" spans="1:8" s="13" customFormat="1" ht="15.75" x14ac:dyDescent="0.25">
      <c r="A13" s="18">
        <v>8</v>
      </c>
      <c r="B13" s="23" t="s">
        <v>29</v>
      </c>
      <c r="C13" s="2" t="s">
        <v>30</v>
      </c>
      <c r="D13" s="2">
        <v>80</v>
      </c>
      <c r="E13" s="2">
        <v>36</v>
      </c>
      <c r="F13" s="2">
        <v>2880</v>
      </c>
      <c r="G13" s="2">
        <v>2880</v>
      </c>
      <c r="H13" s="2"/>
    </row>
    <row r="14" spans="1:8" s="13" customFormat="1" ht="30" x14ac:dyDescent="0.25">
      <c r="A14" s="18">
        <v>9</v>
      </c>
      <c r="B14" s="23" t="s">
        <v>31</v>
      </c>
      <c r="C14" s="2" t="s">
        <v>18</v>
      </c>
      <c r="D14" s="2">
        <v>4800</v>
      </c>
      <c r="E14" s="2">
        <v>1</v>
      </c>
      <c r="F14" s="2">
        <v>4800</v>
      </c>
      <c r="G14" s="2">
        <v>4800</v>
      </c>
      <c r="H14" s="2"/>
    </row>
    <row r="15" spans="1:8" s="13" customFormat="1" ht="15.75" x14ac:dyDescent="0.25">
      <c r="A15" s="21">
        <v>10</v>
      </c>
      <c r="B15" s="25" t="s">
        <v>32</v>
      </c>
      <c r="C15" s="15" t="s">
        <v>24</v>
      </c>
      <c r="D15" s="15">
        <v>350</v>
      </c>
      <c r="E15" s="15">
        <v>40</v>
      </c>
      <c r="F15" s="15">
        <v>14000</v>
      </c>
      <c r="G15" s="15">
        <v>14000</v>
      </c>
      <c r="H15" s="15"/>
    </row>
    <row r="16" spans="1:8" s="13" customFormat="1" ht="30" x14ac:dyDescent="0.25">
      <c r="A16" s="18">
        <v>11</v>
      </c>
      <c r="B16" s="35" t="s">
        <v>22</v>
      </c>
      <c r="C16" s="2" t="s">
        <v>24</v>
      </c>
      <c r="D16" s="2">
        <v>180</v>
      </c>
      <c r="E16" s="2">
        <v>16.5</v>
      </c>
      <c r="F16" s="2">
        <v>2970</v>
      </c>
      <c r="G16" s="2">
        <v>2970</v>
      </c>
      <c r="H16" s="2"/>
    </row>
    <row r="17" spans="1:8" s="13" customFormat="1" ht="45.75" thickBot="1" x14ac:dyDescent="0.3">
      <c r="A17" s="20">
        <v>12</v>
      </c>
      <c r="B17" s="27" t="s">
        <v>42</v>
      </c>
      <c r="C17" s="16" t="s">
        <v>18</v>
      </c>
      <c r="D17" s="16">
        <v>500</v>
      </c>
      <c r="E17" s="16">
        <v>6</v>
      </c>
      <c r="F17" s="16">
        <v>3000</v>
      </c>
      <c r="G17" s="16">
        <v>3000</v>
      </c>
      <c r="H17" s="16"/>
    </row>
    <row r="18" spans="1:8" s="13" customFormat="1" ht="30" x14ac:dyDescent="0.25">
      <c r="A18" s="21">
        <v>13</v>
      </c>
      <c r="B18" s="30" t="s">
        <v>33</v>
      </c>
      <c r="C18" s="15" t="s">
        <v>18</v>
      </c>
      <c r="D18" s="15">
        <v>2250</v>
      </c>
      <c r="E18" s="15">
        <v>5</v>
      </c>
      <c r="F18" s="15">
        <v>11250</v>
      </c>
      <c r="G18" s="15">
        <v>11250</v>
      </c>
      <c r="H18" s="15"/>
    </row>
    <row r="19" spans="1:8" s="13" customFormat="1" ht="30" x14ac:dyDescent="0.25">
      <c r="A19" s="21">
        <v>14</v>
      </c>
      <c r="B19" s="25" t="s">
        <v>19</v>
      </c>
      <c r="C19" s="15" t="s">
        <v>18</v>
      </c>
      <c r="D19" s="15">
        <v>350</v>
      </c>
      <c r="E19" s="15">
        <v>1</v>
      </c>
      <c r="F19" s="15">
        <v>350</v>
      </c>
      <c r="G19" s="15">
        <v>350</v>
      </c>
      <c r="H19" s="15"/>
    </row>
    <row r="20" spans="1:8" s="13" customFormat="1" ht="30" x14ac:dyDescent="0.25">
      <c r="A20" s="32">
        <v>15</v>
      </c>
      <c r="B20" s="25" t="s">
        <v>55</v>
      </c>
      <c r="C20" s="33" t="s">
        <v>18</v>
      </c>
      <c r="D20" s="15">
        <v>2850</v>
      </c>
      <c r="E20" s="15">
        <v>1</v>
      </c>
      <c r="F20" s="15">
        <v>2850</v>
      </c>
      <c r="G20" s="15">
        <v>2850</v>
      </c>
      <c r="H20" s="15"/>
    </row>
    <row r="21" spans="1:8" s="13" customFormat="1" ht="30" x14ac:dyDescent="0.25">
      <c r="A21" s="22">
        <v>16</v>
      </c>
      <c r="B21" s="26" t="s">
        <v>20</v>
      </c>
      <c r="C21" s="14" t="s">
        <v>18</v>
      </c>
      <c r="D21" s="2">
        <v>8300</v>
      </c>
      <c r="E21" s="2">
        <v>1</v>
      </c>
      <c r="F21" s="2">
        <v>8300</v>
      </c>
      <c r="G21" s="2">
        <v>8300</v>
      </c>
      <c r="H21" s="2"/>
    </row>
    <row r="22" spans="1:8" ht="105" x14ac:dyDescent="0.25">
      <c r="A22" s="18">
        <v>17</v>
      </c>
      <c r="B22" s="28" t="s">
        <v>36</v>
      </c>
      <c r="C22" s="2" t="s">
        <v>18</v>
      </c>
      <c r="D22" s="2">
        <v>120000</v>
      </c>
      <c r="E22" s="2">
        <v>1</v>
      </c>
      <c r="F22" s="2">
        <v>120000</v>
      </c>
      <c r="G22" s="2">
        <v>109799</v>
      </c>
      <c r="H22" s="2">
        <v>10201</v>
      </c>
    </row>
    <row r="23" spans="1:8" s="13" customFormat="1" ht="30" x14ac:dyDescent="0.25">
      <c r="A23" s="18">
        <v>18</v>
      </c>
      <c r="B23" s="29" t="s">
        <v>16</v>
      </c>
      <c r="C23" s="2" t="s">
        <v>18</v>
      </c>
      <c r="D23" s="2">
        <v>1400</v>
      </c>
      <c r="E23" s="2">
        <v>1</v>
      </c>
      <c r="F23" s="2">
        <v>1400</v>
      </c>
      <c r="G23" s="2">
        <v>1400</v>
      </c>
      <c r="H23" s="2"/>
    </row>
    <row r="24" spans="1:8" ht="30.75" thickBot="1" x14ac:dyDescent="0.3">
      <c r="A24" s="20">
        <v>19</v>
      </c>
      <c r="B24" s="27" t="s">
        <v>17</v>
      </c>
      <c r="C24" s="16" t="s">
        <v>18</v>
      </c>
      <c r="D24" s="16">
        <v>1500</v>
      </c>
      <c r="E24" s="16">
        <v>1</v>
      </c>
      <c r="F24" s="16">
        <v>1500</v>
      </c>
      <c r="G24" s="16">
        <v>1500</v>
      </c>
      <c r="H24" s="16"/>
    </row>
    <row r="25" spans="1:8" s="13" customFormat="1" ht="45" x14ac:dyDescent="0.25">
      <c r="A25" s="21">
        <v>20</v>
      </c>
      <c r="B25" s="25" t="s">
        <v>34</v>
      </c>
      <c r="C25" s="15" t="s">
        <v>18</v>
      </c>
      <c r="D25" s="15">
        <v>12000</v>
      </c>
      <c r="E25" s="15">
        <v>1</v>
      </c>
      <c r="F25" s="15">
        <v>12000</v>
      </c>
      <c r="G25" s="15">
        <v>12000</v>
      </c>
      <c r="H25" s="15"/>
    </row>
    <row r="26" spans="1:8" s="13" customFormat="1" ht="15.75" x14ac:dyDescent="0.25">
      <c r="A26" s="18">
        <v>21</v>
      </c>
      <c r="B26" s="35" t="s">
        <v>56</v>
      </c>
      <c r="C26" s="2" t="s">
        <v>18</v>
      </c>
      <c r="D26" s="2">
        <v>3500</v>
      </c>
      <c r="E26" s="2">
        <v>1</v>
      </c>
      <c r="F26" s="2">
        <v>3500</v>
      </c>
      <c r="G26" s="2">
        <v>3500</v>
      </c>
      <c r="H26" s="2"/>
    </row>
    <row r="27" spans="1:8" s="13" customFormat="1" ht="30" x14ac:dyDescent="0.25">
      <c r="A27" s="18">
        <v>22</v>
      </c>
      <c r="B27" s="35" t="s">
        <v>51</v>
      </c>
      <c r="C27" s="2" t="s">
        <v>18</v>
      </c>
      <c r="D27" s="2">
        <v>1500</v>
      </c>
      <c r="E27" s="2">
        <v>1</v>
      </c>
      <c r="F27" s="2">
        <v>1500</v>
      </c>
      <c r="G27" s="2">
        <v>1500</v>
      </c>
      <c r="H27" s="2"/>
    </row>
    <row r="28" spans="1:8" s="13" customFormat="1" ht="30" x14ac:dyDescent="0.25">
      <c r="A28" s="18">
        <v>23</v>
      </c>
      <c r="B28" s="23" t="s">
        <v>23</v>
      </c>
      <c r="C28" s="2" t="s">
        <v>18</v>
      </c>
      <c r="D28" s="2">
        <v>3000</v>
      </c>
      <c r="E28" s="2">
        <v>17</v>
      </c>
      <c r="F28" s="2">
        <v>51000</v>
      </c>
      <c r="G28" s="2">
        <v>51000</v>
      </c>
      <c r="H28" s="2"/>
    </row>
    <row r="29" spans="1:8" s="13" customFormat="1" ht="30" x14ac:dyDescent="0.25">
      <c r="A29" s="18">
        <v>24</v>
      </c>
      <c r="B29" s="23" t="s">
        <v>50</v>
      </c>
      <c r="C29" s="2" t="s">
        <v>18</v>
      </c>
      <c r="D29" s="2">
        <v>2650</v>
      </c>
      <c r="E29" s="2">
        <v>4</v>
      </c>
      <c r="F29" s="2">
        <v>10600</v>
      </c>
      <c r="G29" s="2">
        <v>10600</v>
      </c>
      <c r="H29" s="2"/>
    </row>
    <row r="30" spans="1:8" ht="30" x14ac:dyDescent="0.25">
      <c r="A30" s="18">
        <v>25</v>
      </c>
      <c r="B30" s="35" t="s">
        <v>35</v>
      </c>
      <c r="C30" s="2" t="s">
        <v>18</v>
      </c>
      <c r="D30" s="2">
        <v>34500</v>
      </c>
      <c r="E30" s="2">
        <v>1</v>
      </c>
      <c r="F30" s="2">
        <v>34500</v>
      </c>
      <c r="G30" s="2">
        <v>34500</v>
      </c>
      <c r="H30" s="2"/>
    </row>
    <row r="31" spans="1:8" s="13" customFormat="1" ht="135" x14ac:dyDescent="0.25">
      <c r="A31" s="18">
        <v>26</v>
      </c>
      <c r="B31" s="26" t="s">
        <v>63</v>
      </c>
      <c r="C31" s="2" t="s">
        <v>18</v>
      </c>
      <c r="D31" s="2">
        <v>6500</v>
      </c>
      <c r="E31" s="2">
        <v>1</v>
      </c>
      <c r="F31" s="2">
        <v>6500</v>
      </c>
      <c r="G31" s="2">
        <v>6500</v>
      </c>
      <c r="H31" s="2"/>
    </row>
    <row r="32" spans="1:8" s="13" customFormat="1" ht="30" x14ac:dyDescent="0.25">
      <c r="A32" s="18">
        <v>27</v>
      </c>
      <c r="B32" s="26" t="s">
        <v>54</v>
      </c>
      <c r="C32" s="2" t="s">
        <v>18</v>
      </c>
      <c r="D32" s="2">
        <v>500</v>
      </c>
      <c r="E32" s="2">
        <v>1</v>
      </c>
      <c r="F32" s="2">
        <v>500</v>
      </c>
      <c r="G32" s="2">
        <v>500</v>
      </c>
      <c r="H32" s="2"/>
    </row>
    <row r="33" spans="1:8" s="13" customFormat="1" ht="30" x14ac:dyDescent="0.25">
      <c r="A33" s="18">
        <v>28</v>
      </c>
      <c r="B33" s="26" t="s">
        <v>57</v>
      </c>
      <c r="C33" s="2" t="s">
        <v>18</v>
      </c>
      <c r="D33" s="2">
        <v>450</v>
      </c>
      <c r="E33" s="2">
        <v>1</v>
      </c>
      <c r="F33" s="2">
        <v>450</v>
      </c>
      <c r="G33" s="2">
        <v>450</v>
      </c>
      <c r="H33" s="2"/>
    </row>
    <row r="34" spans="1:8" s="13" customFormat="1" ht="15.75" x14ac:dyDescent="0.25">
      <c r="A34" s="18">
        <v>29</v>
      </c>
      <c r="B34" s="26" t="s">
        <v>40</v>
      </c>
      <c r="C34" s="2" t="s">
        <v>18</v>
      </c>
      <c r="D34" s="2">
        <v>3000</v>
      </c>
      <c r="E34" s="2">
        <v>1</v>
      </c>
      <c r="F34" s="2">
        <v>3000</v>
      </c>
      <c r="G34" s="2">
        <v>3000</v>
      </c>
      <c r="H34" s="2"/>
    </row>
    <row r="35" spans="1:8" s="13" customFormat="1" ht="15.75" x14ac:dyDescent="0.25">
      <c r="A35" s="18">
        <v>30</v>
      </c>
      <c r="B35" s="26" t="s">
        <v>52</v>
      </c>
      <c r="C35" s="2" t="s">
        <v>18</v>
      </c>
      <c r="D35" s="2">
        <v>6000</v>
      </c>
      <c r="E35" s="2">
        <v>1</v>
      </c>
      <c r="F35" s="2">
        <v>6000</v>
      </c>
      <c r="G35" s="2">
        <v>6000</v>
      </c>
      <c r="H35" s="2"/>
    </row>
    <row r="36" spans="1:8" s="13" customFormat="1" ht="30" x14ac:dyDescent="0.25">
      <c r="A36" s="18">
        <v>31</v>
      </c>
      <c r="B36" s="26" t="s">
        <v>21</v>
      </c>
      <c r="C36" s="2" t="s">
        <v>18</v>
      </c>
      <c r="D36" s="2">
        <v>40</v>
      </c>
      <c r="E36" s="2">
        <v>15</v>
      </c>
      <c r="F36" s="2">
        <v>600</v>
      </c>
      <c r="G36" s="2">
        <v>600</v>
      </c>
      <c r="H36" s="2"/>
    </row>
    <row r="37" spans="1:8" s="13" customFormat="1" ht="15.75" x14ac:dyDescent="0.25">
      <c r="A37" s="18">
        <v>32</v>
      </c>
      <c r="B37" s="26" t="s">
        <v>37</v>
      </c>
      <c r="C37" s="2" t="s">
        <v>18</v>
      </c>
      <c r="D37" s="2">
        <v>6800</v>
      </c>
      <c r="E37" s="2">
        <v>1</v>
      </c>
      <c r="F37" s="2">
        <v>6800</v>
      </c>
      <c r="G37" s="2">
        <v>6800</v>
      </c>
      <c r="H37" s="2"/>
    </row>
    <row r="38" spans="1:8" s="13" customFormat="1" ht="45" x14ac:dyDescent="0.25">
      <c r="A38" s="18">
        <v>33</v>
      </c>
      <c r="B38" s="26" t="s">
        <v>45</v>
      </c>
      <c r="C38" s="2" t="s">
        <v>18</v>
      </c>
      <c r="D38" s="2">
        <v>7500</v>
      </c>
      <c r="E38" s="2">
        <v>1</v>
      </c>
      <c r="F38" s="2">
        <v>7500</v>
      </c>
      <c r="G38" s="2">
        <v>7500</v>
      </c>
      <c r="H38" s="2"/>
    </row>
    <row r="39" spans="1:8" s="13" customFormat="1" ht="30" x14ac:dyDescent="0.25">
      <c r="A39" s="18">
        <v>34</v>
      </c>
      <c r="B39" s="30" t="s">
        <v>47</v>
      </c>
      <c r="C39" s="2" t="s">
        <v>18</v>
      </c>
      <c r="D39" s="2">
        <v>2100</v>
      </c>
      <c r="E39" s="2">
        <v>3</v>
      </c>
      <c r="F39" s="2">
        <v>6300</v>
      </c>
      <c r="G39" s="2">
        <v>6300</v>
      </c>
      <c r="H39" s="2"/>
    </row>
    <row r="40" spans="1:8" ht="30" x14ac:dyDescent="0.25">
      <c r="A40" s="18">
        <v>35</v>
      </c>
      <c r="B40" s="25" t="s">
        <v>38</v>
      </c>
      <c r="C40" s="2" t="s">
        <v>18</v>
      </c>
      <c r="D40" s="2">
        <v>1650</v>
      </c>
      <c r="E40" s="2">
        <v>3</v>
      </c>
      <c r="F40" s="2">
        <f t="shared" ref="F40" si="0">D40*E40</f>
        <v>4950</v>
      </c>
      <c r="G40" s="2">
        <v>4950</v>
      </c>
      <c r="H40" s="2"/>
    </row>
    <row r="41" spans="1:8" s="13" customFormat="1" ht="15.75" x14ac:dyDescent="0.25">
      <c r="A41" s="18">
        <v>36</v>
      </c>
      <c r="B41" s="23" t="s">
        <v>48</v>
      </c>
      <c r="C41" s="2" t="s">
        <v>18</v>
      </c>
      <c r="D41" s="15">
        <v>300</v>
      </c>
      <c r="E41" s="15">
        <v>5</v>
      </c>
      <c r="F41" s="15">
        <v>1500</v>
      </c>
      <c r="G41" s="15">
        <v>1500</v>
      </c>
      <c r="H41" s="15"/>
    </row>
    <row r="42" spans="1:8" s="13" customFormat="1" ht="30" x14ac:dyDescent="0.25">
      <c r="A42" s="18">
        <v>37</v>
      </c>
      <c r="B42" s="23" t="s">
        <v>58</v>
      </c>
      <c r="C42" s="2" t="s">
        <v>18</v>
      </c>
      <c r="D42" s="15">
        <v>700</v>
      </c>
      <c r="E42" s="15">
        <v>2</v>
      </c>
      <c r="F42" s="15">
        <v>1400</v>
      </c>
      <c r="G42" s="15">
        <v>1400</v>
      </c>
      <c r="H42" s="15"/>
    </row>
    <row r="43" spans="1:8" s="13" customFormat="1" ht="30" x14ac:dyDescent="0.25">
      <c r="A43" s="18">
        <v>38</v>
      </c>
      <c r="B43" s="23" t="s">
        <v>53</v>
      </c>
      <c r="C43" s="2" t="s">
        <v>18</v>
      </c>
      <c r="D43" s="15">
        <v>1100</v>
      </c>
      <c r="E43" s="15">
        <v>1</v>
      </c>
      <c r="F43" s="15">
        <v>1100</v>
      </c>
      <c r="G43" s="15">
        <v>1100</v>
      </c>
      <c r="H43" s="15"/>
    </row>
    <row r="44" spans="1:8" s="13" customFormat="1" ht="30" x14ac:dyDescent="0.25">
      <c r="A44" s="18">
        <v>39</v>
      </c>
      <c r="B44" s="23" t="s">
        <v>46</v>
      </c>
      <c r="C44" s="2" t="s">
        <v>18</v>
      </c>
      <c r="D44" s="15">
        <v>900</v>
      </c>
      <c r="E44" s="15">
        <v>1</v>
      </c>
      <c r="F44" s="15">
        <v>900</v>
      </c>
      <c r="G44" s="15">
        <v>900</v>
      </c>
      <c r="H44" s="15"/>
    </row>
    <row r="45" spans="1:8" s="13" customFormat="1" ht="30" x14ac:dyDescent="0.25">
      <c r="A45" s="18">
        <v>40</v>
      </c>
      <c r="B45" s="23" t="s">
        <v>60</v>
      </c>
      <c r="C45" s="2" t="s">
        <v>18</v>
      </c>
      <c r="D45" s="15">
        <v>5</v>
      </c>
      <c r="E45" s="15">
        <v>100</v>
      </c>
      <c r="F45" s="15">
        <v>500</v>
      </c>
      <c r="G45" s="15">
        <v>500</v>
      </c>
      <c r="H45" s="15"/>
    </row>
    <row r="46" spans="1:8" s="13" customFormat="1" ht="30" x14ac:dyDescent="0.25">
      <c r="A46" s="18">
        <v>41</v>
      </c>
      <c r="B46" s="23" t="s">
        <v>59</v>
      </c>
      <c r="C46" s="2" t="s">
        <v>18</v>
      </c>
      <c r="D46" s="15">
        <v>830</v>
      </c>
      <c r="E46" s="15">
        <v>1</v>
      </c>
      <c r="F46" s="15">
        <v>830</v>
      </c>
      <c r="G46" s="15">
        <v>830</v>
      </c>
      <c r="H46" s="15"/>
    </row>
    <row r="47" spans="1:8" s="13" customFormat="1" ht="30" x14ac:dyDescent="0.25">
      <c r="A47" s="18">
        <v>42</v>
      </c>
      <c r="B47" s="23" t="s">
        <v>62</v>
      </c>
      <c r="C47" s="2" t="s">
        <v>49</v>
      </c>
      <c r="D47" s="15">
        <v>500</v>
      </c>
      <c r="E47" s="15">
        <v>1</v>
      </c>
      <c r="F47" s="15">
        <v>500</v>
      </c>
      <c r="G47" s="15">
        <v>500</v>
      </c>
      <c r="H47" s="15"/>
    </row>
    <row r="48" spans="1:8" s="13" customFormat="1" ht="32.25" customHeight="1" x14ac:dyDescent="0.25">
      <c r="A48" s="18">
        <v>43</v>
      </c>
      <c r="B48" s="23" t="s">
        <v>61</v>
      </c>
      <c r="C48" s="2" t="s">
        <v>18</v>
      </c>
      <c r="D48" s="15">
        <v>1150</v>
      </c>
      <c r="E48" s="15">
        <v>1</v>
      </c>
      <c r="F48" s="15">
        <v>1150</v>
      </c>
      <c r="G48" s="15">
        <v>1150</v>
      </c>
      <c r="H48" s="15"/>
    </row>
    <row r="49" spans="1:8" s="13" customFormat="1" ht="30" x14ac:dyDescent="0.25">
      <c r="A49" s="18">
        <v>44</v>
      </c>
      <c r="B49" s="26" t="s">
        <v>39</v>
      </c>
      <c r="C49" s="2" t="s">
        <v>18</v>
      </c>
      <c r="D49" s="2">
        <v>350</v>
      </c>
      <c r="E49" s="2">
        <v>5</v>
      </c>
      <c r="F49" s="2">
        <v>1750</v>
      </c>
      <c r="G49" s="2">
        <v>1750</v>
      </c>
      <c r="H49" s="2"/>
    </row>
    <row r="50" spans="1:8" ht="20.25" customHeight="1" x14ac:dyDescent="0.25">
      <c r="A50" s="41" t="s">
        <v>3</v>
      </c>
      <c r="B50" s="41"/>
      <c r="C50" s="41"/>
      <c r="D50" s="41"/>
      <c r="E50" s="41"/>
      <c r="F50" s="2">
        <f>SUM(F6:F49)</f>
        <v>510050</v>
      </c>
      <c r="G50" s="2">
        <f>SUM(G6:G49)</f>
        <v>499849</v>
      </c>
      <c r="H50" s="2">
        <f>SUM(H6:H49)</f>
        <v>10201</v>
      </c>
    </row>
    <row r="51" spans="1:8" ht="36.75" customHeight="1" x14ac:dyDescent="0.25">
      <c r="A51" s="42" t="s">
        <v>4</v>
      </c>
      <c r="B51" s="43"/>
      <c r="C51" s="43"/>
      <c r="D51" s="43"/>
      <c r="E51" s="44"/>
      <c r="F51" s="3">
        <v>1</v>
      </c>
      <c r="G51" s="3">
        <v>0.98</v>
      </c>
      <c r="H51" s="3">
        <v>0.02</v>
      </c>
    </row>
    <row r="52" spans="1:8" ht="36.75" customHeight="1" x14ac:dyDescent="0.25">
      <c r="A52" s="6"/>
      <c r="B52" s="6"/>
      <c r="C52" s="6"/>
      <c r="D52" s="6"/>
      <c r="E52" s="6"/>
      <c r="F52" s="7"/>
      <c r="G52" s="8"/>
      <c r="H52" s="8"/>
    </row>
    <row r="53" spans="1:8" ht="18.75" customHeight="1" x14ac:dyDescent="0.25">
      <c r="A53" s="9"/>
      <c r="B53" s="9"/>
      <c r="C53" s="9"/>
      <c r="D53" s="9"/>
      <c r="E53" s="9"/>
      <c r="F53" s="10"/>
      <c r="G53" s="11"/>
      <c r="H53" s="11"/>
    </row>
    <row r="54" spans="1:8" s="5" customFormat="1" ht="25.5" customHeight="1" x14ac:dyDescent="0.25">
      <c r="A54" s="36" t="s">
        <v>5</v>
      </c>
      <c r="B54" s="36"/>
      <c r="C54" s="36"/>
      <c r="D54" s="36"/>
      <c r="E54" s="36"/>
      <c r="F54" s="36"/>
      <c r="G54" s="36"/>
      <c r="H54" s="36"/>
    </row>
    <row r="55" spans="1:8" s="5" customFormat="1" ht="55.5" customHeight="1" x14ac:dyDescent="0.25">
      <c r="A55" s="37" t="s">
        <v>15</v>
      </c>
      <c r="B55" s="37"/>
      <c r="C55" s="37"/>
      <c r="D55" s="37"/>
      <c r="E55" s="37"/>
      <c r="F55" s="37"/>
      <c r="G55" s="37"/>
      <c r="H55" s="37"/>
    </row>
    <row r="56" spans="1:8" s="5" customFormat="1" x14ac:dyDescent="0.25"/>
    <row r="57" spans="1:8" s="5" customFormat="1" ht="15.75" x14ac:dyDescent="0.25">
      <c r="A57" s="4"/>
    </row>
    <row r="58" spans="1:8" s="5" customFormat="1" x14ac:dyDescent="0.25"/>
    <row r="59" spans="1:8" s="5" customFormat="1" ht="40.5" customHeight="1" x14ac:dyDescent="0.25">
      <c r="A59" s="38" t="s">
        <v>14</v>
      </c>
      <c r="B59" s="38"/>
      <c r="C59" s="38"/>
      <c r="D59" s="38"/>
      <c r="E59" s="38"/>
      <c r="F59" s="38"/>
      <c r="G59" s="38"/>
      <c r="H59" s="38"/>
    </row>
    <row r="60" spans="1:8" s="5" customFormat="1" ht="13.5" customHeight="1" x14ac:dyDescent="0.25">
      <c r="A60" s="38"/>
      <c r="B60" s="38"/>
      <c r="C60" s="38"/>
      <c r="D60" s="38"/>
      <c r="E60" s="38"/>
      <c r="F60" s="38"/>
      <c r="G60" s="38"/>
      <c r="H60" s="38"/>
    </row>
    <row r="61" spans="1:8" s="5" customFormat="1" x14ac:dyDescent="0.25"/>
    <row r="62" spans="1:8" s="5" customFormat="1" x14ac:dyDescent="0.25"/>
    <row r="63" spans="1:8" s="5" customFormat="1" x14ac:dyDescent="0.25"/>
    <row r="64" spans="1:8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</sheetData>
  <mergeCells count="13">
    <mergeCell ref="A1:H1"/>
    <mergeCell ref="A50:E50"/>
    <mergeCell ref="A51:E51"/>
    <mergeCell ref="D4:F4"/>
    <mergeCell ref="G4:H4"/>
    <mergeCell ref="A4:A5"/>
    <mergeCell ref="B4:B5"/>
    <mergeCell ref="C4:C5"/>
    <mergeCell ref="A54:H54"/>
    <mergeCell ref="A55:H55"/>
    <mergeCell ref="A59:H59"/>
    <mergeCell ref="A60:H60"/>
    <mergeCell ref="A3:H3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arctu</cp:lastModifiedBy>
  <cp:lastPrinted>2021-08-31T21:50:45Z</cp:lastPrinted>
  <dcterms:created xsi:type="dcterms:W3CDTF">2021-07-22T09:01:11Z</dcterms:created>
  <dcterms:modified xsi:type="dcterms:W3CDTF">2021-10-04T16:19:18Z</dcterms:modified>
</cp:coreProperties>
</file>