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620" yWindow="825" windowWidth="17820" windowHeight="10095"/>
  </bookViews>
  <sheets>
    <sheet name="Лист1" sheetId="1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12"/>
  <c r="G13"/>
  <c r="G14"/>
  <c r="G15"/>
  <c r="G16"/>
  <c r="G17"/>
  <c r="G18"/>
  <c r="G4"/>
  <c r="F5"/>
  <c r="F6"/>
  <c r="F7"/>
  <c r="F8"/>
  <c r="F9"/>
  <c r="F10"/>
  <c r="F11"/>
  <c r="F12"/>
  <c r="F13"/>
  <c r="F14"/>
  <c r="F15"/>
  <c r="F16"/>
  <c r="F17"/>
  <c r="F4"/>
  <c r="F18" l="1"/>
</calcChain>
</file>

<file path=xl/sharedStrings.xml><?xml version="1.0" encoding="utf-8"?>
<sst xmlns="http://schemas.openxmlformats.org/spreadsheetml/2006/main" count="41" uniqueCount="32">
  <si>
    <t>Вартість проєктних робіт</t>
  </si>
  <si>
    <t>Технічний нагляд</t>
  </si>
  <si>
    <t>Демонтажні роботи підлоги</t>
  </si>
  <si>
    <t>Улаштування дверного прорізу</t>
  </si>
  <si>
    <t>шт</t>
  </si>
  <si>
    <t>Монтаж дерев’яних дверних блоків</t>
  </si>
  <si>
    <t>Улаштування бетонної основи з армуванням</t>
  </si>
  <si>
    <t>Улаштування покриття підлоги з OSB</t>
  </si>
  <si>
    <t>Улаштування покриття підлоги з лінолеуму</t>
  </si>
  <si>
    <t>Улаштування г/к перегородки на метал. каркасі з звукоізоляцією</t>
  </si>
  <si>
    <t>Обшивка існуючих стін гіпсокартоном</t>
  </si>
  <si>
    <t>Улаштування підвісної стелі типу «Армстронг»</t>
  </si>
  <si>
    <t>Оздоблення стін та перегородки з г/к (шпаклювання +фарбування)</t>
  </si>
  <si>
    <t>Електромонтажні роботи (заміна кабелю)</t>
  </si>
  <si>
    <t>м.п</t>
  </si>
  <si>
    <t>Улаштування світильників в підвісну стелю</t>
  </si>
  <si>
    <t>Загальний бюджет проєкту (грн)*:</t>
  </si>
  <si>
    <r>
      <t>м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</si>
  <si>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t>№п/п</t>
  </si>
  <si>
    <t>Найменування товарів, робіт, послуг</t>
  </si>
  <si>
    <t>Оди-ниці виміру</t>
  </si>
  <si>
    <t>Розрахунок статті витрат**</t>
  </si>
  <si>
    <t xml:space="preserve">Джерела фінансування </t>
  </si>
  <si>
    <t>Орієнтов- на ціна за од. (грн) *</t>
  </si>
  <si>
    <t>кіль-кість</t>
  </si>
  <si>
    <t>сума (грн) *</t>
  </si>
  <si>
    <t>громад-ський бюджет (грн) *</t>
  </si>
  <si>
    <t>Співфінан-сування автора (грн) *</t>
  </si>
  <si>
    <t>Загальний бюджет проєкту:
  Підтримка здоров’я – запорука щасливого довголіття!</t>
  </si>
  <si>
    <t>Питома вага витрат до загального бюджету проєкту, %</t>
  </si>
  <si>
    <t xml:space="preserve">10.10.2021 року </t>
  </si>
  <si>
    <t>доопрацювання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</si>
</sst>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vertAlign val="superscript"/>
      <sz val="16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0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D8" sqref="D8"/>
    </sheetView>
  </sheetViews>
  <sheetFormatPr defaultRowHeight="15"/>
  <cols>
    <col min="1" max="1" width="6.28515625" style="2" customWidth="1"/>
    <col min="2" max="2" width="31.5703125" customWidth="1"/>
    <col min="3" max="3" width="9.140625" style="3"/>
    <col min="4" max="4" width="22.140625" style="6" customWidth="1"/>
    <col min="5" max="5" width="14.42578125" style="6" customWidth="1"/>
    <col min="6" max="6" width="21.42578125" style="6" customWidth="1"/>
    <col min="7" max="7" width="16" style="6" customWidth="1"/>
    <col min="8" max="8" width="17" style="3" customWidth="1"/>
  </cols>
  <sheetData>
    <row r="1" spans="1:8" ht="33" customHeight="1">
      <c r="D1" s="26" t="s">
        <v>28</v>
      </c>
      <c r="E1" s="26"/>
      <c r="F1" s="26"/>
    </row>
    <row r="2" spans="1:8" s="1" customFormat="1" ht="30" customHeight="1">
      <c r="A2" s="30" t="s">
        <v>18</v>
      </c>
      <c r="B2" s="30" t="s">
        <v>19</v>
      </c>
      <c r="C2" s="29" t="s">
        <v>20</v>
      </c>
      <c r="D2" s="28" t="s">
        <v>21</v>
      </c>
      <c r="E2" s="28"/>
      <c r="F2" s="28"/>
      <c r="G2" s="29" t="s">
        <v>22</v>
      </c>
      <c r="H2" s="29"/>
    </row>
    <row r="3" spans="1:8" s="1" customFormat="1" ht="45">
      <c r="A3" s="30"/>
      <c r="B3" s="30"/>
      <c r="C3" s="29"/>
      <c r="D3" s="15" t="s">
        <v>23</v>
      </c>
      <c r="E3" s="15" t="s">
        <v>24</v>
      </c>
      <c r="F3" s="15" t="s">
        <v>25</v>
      </c>
      <c r="G3" s="15" t="s">
        <v>26</v>
      </c>
      <c r="H3" s="16" t="s">
        <v>27</v>
      </c>
    </row>
    <row r="4" spans="1:8" ht="27" customHeight="1">
      <c r="A4" s="7">
        <v>1</v>
      </c>
      <c r="B4" s="8" t="s">
        <v>0</v>
      </c>
      <c r="C4" s="4"/>
      <c r="D4" s="5">
        <v>25000</v>
      </c>
      <c r="E4" s="5">
        <v>1</v>
      </c>
      <c r="F4" s="5">
        <f>D4*E4</f>
        <v>25000</v>
      </c>
      <c r="G4" s="5">
        <f>F4</f>
        <v>25000</v>
      </c>
      <c r="H4" s="4">
        <v>0</v>
      </c>
    </row>
    <row r="5" spans="1:8" ht="24.75" customHeight="1">
      <c r="A5" s="7">
        <v>2</v>
      </c>
      <c r="B5" s="8" t="s">
        <v>1</v>
      </c>
      <c r="C5" s="4"/>
      <c r="D5" s="5">
        <v>4500</v>
      </c>
      <c r="E5" s="5">
        <v>1</v>
      </c>
      <c r="F5" s="5">
        <f t="shared" ref="F5:F17" si="0">D5*E5</f>
        <v>4500</v>
      </c>
      <c r="G5" s="5">
        <f t="shared" ref="G5:G18" si="1">F5</f>
        <v>4500</v>
      </c>
      <c r="H5" s="4">
        <v>0</v>
      </c>
    </row>
    <row r="6" spans="1:8" ht="18.75">
      <c r="A6" s="7">
        <v>3</v>
      </c>
      <c r="B6" s="8" t="s">
        <v>2</v>
      </c>
      <c r="C6" s="4" t="s">
        <v>17</v>
      </c>
      <c r="D6" s="5">
        <v>64</v>
      </c>
      <c r="E6" s="5">
        <v>39</v>
      </c>
      <c r="F6" s="5">
        <f t="shared" si="0"/>
        <v>2496</v>
      </c>
      <c r="G6" s="5">
        <f t="shared" si="1"/>
        <v>2496</v>
      </c>
      <c r="H6" s="4">
        <v>0</v>
      </c>
    </row>
    <row r="7" spans="1:8" ht="31.5">
      <c r="A7" s="7">
        <v>4</v>
      </c>
      <c r="B7" s="8" t="s">
        <v>3</v>
      </c>
      <c r="C7" s="4" t="s">
        <v>4</v>
      </c>
      <c r="D7" s="5">
        <v>10232</v>
      </c>
      <c r="E7" s="5">
        <v>1</v>
      </c>
      <c r="F7" s="5">
        <f t="shared" si="0"/>
        <v>10232</v>
      </c>
      <c r="G7" s="5">
        <f t="shared" si="1"/>
        <v>10232</v>
      </c>
      <c r="H7" s="4">
        <v>0</v>
      </c>
    </row>
    <row r="8" spans="1:8" ht="31.5">
      <c r="A8" s="7">
        <v>5</v>
      </c>
      <c r="B8" s="8" t="s">
        <v>5</v>
      </c>
      <c r="C8" s="9" t="s">
        <v>4</v>
      </c>
      <c r="D8" s="5">
        <v>10179</v>
      </c>
      <c r="E8" s="5">
        <v>3</v>
      </c>
      <c r="F8" s="5">
        <f t="shared" si="0"/>
        <v>30537</v>
      </c>
      <c r="G8" s="5">
        <f t="shared" si="1"/>
        <v>30537</v>
      </c>
      <c r="H8" s="4">
        <v>0</v>
      </c>
    </row>
    <row r="9" spans="1:8" ht="31.5">
      <c r="A9" s="7">
        <v>6</v>
      </c>
      <c r="B9" s="8" t="s">
        <v>6</v>
      </c>
      <c r="C9" s="4" t="s">
        <v>17</v>
      </c>
      <c r="D9" s="5">
        <v>1455</v>
      </c>
      <c r="E9" s="5">
        <v>39</v>
      </c>
      <c r="F9" s="5">
        <f t="shared" si="0"/>
        <v>56745</v>
      </c>
      <c r="G9" s="5">
        <f t="shared" si="1"/>
        <v>56745</v>
      </c>
      <c r="H9" s="4">
        <v>0</v>
      </c>
    </row>
    <row r="10" spans="1:8" ht="31.5">
      <c r="A10" s="7">
        <v>7</v>
      </c>
      <c r="B10" s="8" t="s">
        <v>7</v>
      </c>
      <c r="C10" s="4" t="s">
        <v>17</v>
      </c>
      <c r="D10" s="5">
        <v>199</v>
      </c>
      <c r="E10" s="5">
        <v>39</v>
      </c>
      <c r="F10" s="5">
        <f t="shared" si="0"/>
        <v>7761</v>
      </c>
      <c r="G10" s="5">
        <f t="shared" si="1"/>
        <v>7761</v>
      </c>
      <c r="H10" s="4">
        <v>0</v>
      </c>
    </row>
    <row r="11" spans="1:8" ht="31.5">
      <c r="A11" s="7">
        <v>8</v>
      </c>
      <c r="B11" s="8" t="s">
        <v>8</v>
      </c>
      <c r="C11" s="4" t="s">
        <v>17</v>
      </c>
      <c r="D11" s="5">
        <v>900</v>
      </c>
      <c r="E11" s="5">
        <v>39</v>
      </c>
      <c r="F11" s="5">
        <f t="shared" si="0"/>
        <v>35100</v>
      </c>
      <c r="G11" s="5">
        <f t="shared" si="1"/>
        <v>35100</v>
      </c>
      <c r="H11" s="4">
        <v>0</v>
      </c>
    </row>
    <row r="12" spans="1:8" ht="47.25">
      <c r="A12" s="7">
        <v>9</v>
      </c>
      <c r="B12" s="8" t="s">
        <v>9</v>
      </c>
      <c r="C12" s="4" t="s">
        <v>17</v>
      </c>
      <c r="D12" s="5">
        <v>1090</v>
      </c>
      <c r="E12" s="5">
        <v>18</v>
      </c>
      <c r="F12" s="5">
        <f t="shared" si="0"/>
        <v>19620</v>
      </c>
      <c r="G12" s="5">
        <f t="shared" si="1"/>
        <v>19620</v>
      </c>
      <c r="H12" s="4">
        <v>0</v>
      </c>
    </row>
    <row r="13" spans="1:8" ht="31.5">
      <c r="A13" s="7">
        <v>10</v>
      </c>
      <c r="B13" s="8" t="s">
        <v>10</v>
      </c>
      <c r="C13" s="4" t="s">
        <v>17</v>
      </c>
      <c r="D13" s="5">
        <v>408</v>
      </c>
      <c r="E13" s="5">
        <v>40</v>
      </c>
      <c r="F13" s="5">
        <f t="shared" si="0"/>
        <v>16320</v>
      </c>
      <c r="G13" s="5">
        <f t="shared" si="1"/>
        <v>16320</v>
      </c>
      <c r="H13" s="4">
        <v>0</v>
      </c>
    </row>
    <row r="14" spans="1:8" ht="31.5">
      <c r="A14" s="7">
        <v>11</v>
      </c>
      <c r="B14" s="8" t="s">
        <v>11</v>
      </c>
      <c r="C14" s="4" t="s">
        <v>17</v>
      </c>
      <c r="D14" s="5">
        <v>553</v>
      </c>
      <c r="E14" s="5">
        <v>39</v>
      </c>
      <c r="F14" s="5">
        <f t="shared" si="0"/>
        <v>21567</v>
      </c>
      <c r="G14" s="5">
        <f t="shared" si="1"/>
        <v>21567</v>
      </c>
      <c r="H14" s="4">
        <v>0</v>
      </c>
    </row>
    <row r="15" spans="1:8" ht="47.25">
      <c r="A15" s="7">
        <v>12</v>
      </c>
      <c r="B15" s="8" t="s">
        <v>12</v>
      </c>
      <c r="C15" s="4" t="s">
        <v>17</v>
      </c>
      <c r="D15" s="5">
        <v>189</v>
      </c>
      <c r="E15" s="5">
        <v>75</v>
      </c>
      <c r="F15" s="5">
        <f t="shared" si="0"/>
        <v>14175</v>
      </c>
      <c r="G15" s="5">
        <f t="shared" si="1"/>
        <v>14175</v>
      </c>
      <c r="H15" s="4">
        <v>0</v>
      </c>
    </row>
    <row r="16" spans="1:8" ht="31.5">
      <c r="A16" s="12">
        <v>13</v>
      </c>
      <c r="B16" s="11" t="s">
        <v>13</v>
      </c>
      <c r="C16" s="10" t="s">
        <v>14</v>
      </c>
      <c r="D16" s="13">
        <v>112</v>
      </c>
      <c r="E16" s="5">
        <v>403</v>
      </c>
      <c r="F16" s="5">
        <f t="shared" si="0"/>
        <v>45136</v>
      </c>
      <c r="G16" s="5">
        <f t="shared" si="1"/>
        <v>45136</v>
      </c>
      <c r="H16" s="14"/>
    </row>
    <row r="17" spans="1:8" ht="36.75" customHeight="1">
      <c r="A17" s="7">
        <v>14</v>
      </c>
      <c r="B17" s="8" t="s">
        <v>15</v>
      </c>
      <c r="C17" s="9" t="s">
        <v>4</v>
      </c>
      <c r="D17" s="5">
        <v>1178</v>
      </c>
      <c r="E17" s="5">
        <v>9</v>
      </c>
      <c r="F17" s="5">
        <f t="shared" si="0"/>
        <v>10602</v>
      </c>
      <c r="G17" s="5">
        <f t="shared" si="1"/>
        <v>10602</v>
      </c>
      <c r="H17" s="4">
        <v>0</v>
      </c>
    </row>
    <row r="18" spans="1:8" ht="15.75">
      <c r="A18" s="22"/>
      <c r="B18" s="31" t="s">
        <v>16</v>
      </c>
      <c r="C18" s="31"/>
      <c r="D18" s="31"/>
      <c r="E18" s="31"/>
      <c r="F18" s="23">
        <f>SUM(F4:F17)</f>
        <v>299791</v>
      </c>
      <c r="G18" s="5">
        <f t="shared" si="1"/>
        <v>299791</v>
      </c>
      <c r="H18" s="24">
        <v>0</v>
      </c>
    </row>
    <row r="19" spans="1:8" ht="15.75">
      <c r="B19" s="27" t="s">
        <v>29</v>
      </c>
      <c r="C19" s="27"/>
      <c r="D19" s="27"/>
      <c r="E19" s="27"/>
      <c r="F19" s="25">
        <v>1</v>
      </c>
      <c r="G19" s="23">
        <v>0</v>
      </c>
      <c r="H19" s="22">
        <v>0</v>
      </c>
    </row>
    <row r="21" spans="1:8" s="18" customFormat="1">
      <c r="A21" s="17"/>
      <c r="B21" s="18" t="s">
        <v>30</v>
      </c>
      <c r="C21" s="19" t="s">
        <v>31</v>
      </c>
      <c r="D21" s="20"/>
      <c r="E21" s="20"/>
      <c r="F21" s="20"/>
      <c r="G21" s="20"/>
      <c r="H21" s="21"/>
    </row>
  </sheetData>
  <mergeCells count="8">
    <mergeCell ref="A2:A3"/>
    <mergeCell ref="B18:E18"/>
    <mergeCell ref="D1:F1"/>
    <mergeCell ref="B19:E19"/>
    <mergeCell ref="D2:F2"/>
    <mergeCell ref="G2:H2"/>
    <mergeCell ref="C2:C3"/>
    <mergeCell ref="B2:B3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Элина</dc:creator>
  <cp:lastModifiedBy>Dell</cp:lastModifiedBy>
  <dcterms:created xsi:type="dcterms:W3CDTF">2021-10-10T12:00:23Z</dcterms:created>
  <dcterms:modified xsi:type="dcterms:W3CDTF">2021-10-10T12:31:32Z</dcterms:modified>
</cp:coreProperties>
</file>