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320" windowHeight="100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Лист1!$A$1:$H$42</definedName>
  </definedNames>
  <calcPr calcId="145621"/>
</workbook>
</file>

<file path=xl/calcChain.xml><?xml version="1.0" encoding="utf-8"?>
<calcChain xmlns="http://schemas.openxmlformats.org/spreadsheetml/2006/main">
  <c r="F34" i="1" l="1"/>
  <c r="F33" i="1"/>
  <c r="F32" i="1"/>
  <c r="F31" i="1"/>
  <c r="F30" i="1"/>
  <c r="F29" i="1"/>
  <c r="F27" i="1"/>
  <c r="F25" i="1"/>
  <c r="F24" i="1"/>
  <c r="F22" i="1"/>
  <c r="F19" i="1"/>
  <c r="F17" i="1"/>
  <c r="F15" i="1"/>
  <c r="F12" i="1"/>
  <c r="F11" i="1"/>
</calcChain>
</file>

<file path=xl/sharedStrings.xml><?xml version="1.0" encoding="utf-8"?>
<sst xmlns="http://schemas.openxmlformats.org/spreadsheetml/2006/main" count="89" uniqueCount="66">
  <si>
    <t>Загальний бюджет проєкту*</t>
  </si>
  <si>
    <t>Найменування товарів, робіт, послуг</t>
  </si>
  <si>
    <t>Розрахунок статті витрат**</t>
  </si>
  <si>
    <t>Загальний бюджет проєкту (грн)*:</t>
  </si>
  <si>
    <t>Питома вага витрат до загального бюджету проєкту, %</t>
  </si>
  <si>
    <t>БЮДЖЕТ ПРОЄКТУ</t>
  </si>
  <si>
    <t>№ п/п</t>
  </si>
  <si>
    <t>Одиниці виміру</t>
  </si>
  <si>
    <t>Джерела фінансування</t>
  </si>
  <si>
    <t>кількість</t>
  </si>
  <si>
    <t>громадський бюджет (грн)*</t>
  </si>
  <si>
    <t>співфінансу- вання (грн)*</t>
  </si>
  <si>
    <t>сума            (грн)*</t>
  </si>
  <si>
    <t>кв.м</t>
  </si>
  <si>
    <t>Очищення стелі</t>
  </si>
  <si>
    <t>Штукатурка стін, стелі</t>
  </si>
  <si>
    <t>Будівельні матеріали</t>
  </si>
  <si>
    <t>кг</t>
  </si>
  <si>
    <t>шпаклівка фінішна KNAUF</t>
  </si>
  <si>
    <t>шпаклівка стартова KNAUF</t>
  </si>
  <si>
    <t>Очищення стін,підготовка їх до шпаклювання</t>
  </si>
  <si>
    <t>шт</t>
  </si>
  <si>
    <t>краска водоемудьсійна  для стін Тріола</t>
  </si>
  <si>
    <t>Покраска стелі та стін</t>
  </si>
  <si>
    <t>послуга</t>
  </si>
  <si>
    <t>Електромонтажні роботи</t>
  </si>
  <si>
    <t>кабель</t>
  </si>
  <si>
    <t>м</t>
  </si>
  <si>
    <t>прокладка кабелю</t>
  </si>
  <si>
    <t>підрозетники</t>
  </si>
  <si>
    <t>монтаж підрозетників</t>
  </si>
  <si>
    <t>світильник адміністративний свєтлкомплект Northclife G3 Miristral 418 A 34 IP 2</t>
  </si>
  <si>
    <t>монтаж підвісних світильників</t>
  </si>
  <si>
    <t>монтаж накладних виключателів</t>
  </si>
  <si>
    <t>накладні виключателі</t>
  </si>
  <si>
    <t>монтаж розподільної коробки</t>
  </si>
  <si>
    <t>розподільна коробка</t>
  </si>
  <si>
    <t>Лінолеум</t>
  </si>
  <si>
    <t>Ремонт підлоги</t>
  </si>
  <si>
    <t>Стільці</t>
  </si>
  <si>
    <t>Технічне оснащення</t>
  </si>
  <si>
    <t>радіомікрофон SHURE WM 502R</t>
  </si>
  <si>
    <t>2-х полосна акустична система класу Ні-Еnd</t>
  </si>
  <si>
    <t>AV   ресивер Cambridge Audio CXR 200</t>
  </si>
  <si>
    <t xml:space="preserve">Жалюзі на вікна </t>
  </si>
  <si>
    <t>Набір щіток для малярних робіт</t>
  </si>
  <si>
    <t>орієнтовна ціна за       од, (грн) *</t>
  </si>
  <si>
    <t>*Бюджет проєкту розраховується в гривнях без копійок,</t>
  </si>
  <si>
    <t>** У розрахунках цієї статті витрат обов’язково вказуються кількісні показники, ціна за одиницю та сума, Ціни мають бути обґрунтованими та не перевищувати їх середньо-статистичний розмір, При формуванні бюджету, автор проєкту має враховувати індекс споживчих цін згідно з Постановою Кабінету Міністрів України від 29 липня 2020 року №671 «Про схвалення Прогнозу економічного і соціального розвитку України на 2021–2023 роки»,</t>
  </si>
  <si>
    <t>19600.00</t>
  </si>
  <si>
    <t>560.00</t>
  </si>
  <si>
    <t>Підвезення матеріалів</t>
  </si>
  <si>
    <t>500.00</t>
  </si>
  <si>
    <t>Сценічна підсвітка</t>
  </si>
  <si>
    <t>408 434.00</t>
  </si>
  <si>
    <t>800.00</t>
  </si>
  <si>
    <t>200.00</t>
  </si>
  <si>
    <t>16 800.00</t>
  </si>
  <si>
    <t>400 266.00</t>
  </si>
  <si>
    <t>8 168.00</t>
  </si>
  <si>
    <t>8000.00</t>
  </si>
  <si>
    <t>2000.00</t>
  </si>
  <si>
    <t>10 000.00</t>
  </si>
  <si>
    <t>4000.00</t>
  </si>
  <si>
    <t>5000.00</t>
  </si>
  <si>
    <t xml:space="preserve">       "Райдуга дитинства"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</si>
</sst>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8" xfId="0" applyFont="1" applyBorder="1" applyAlignment="1">
      <alignment horizontal="left" vertical="center" wrapText="1"/>
    </xf>
    <xf numFmtId="9" fontId="5" fillId="0" borderId="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9" fontId="5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2" borderId="0" xfId="0" applyFill="1"/>
    <xf numFmtId="0" fontId="8" fillId="0" borderId="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wrapText="1"/>
    </xf>
    <xf numFmtId="0" fontId="0" fillId="0" borderId="0" xfId="0" applyFill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wrapText="1"/>
      <protection locked="0"/>
    </xf>
    <xf numFmtId="9" fontId="5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14" fontId="0" fillId="0" borderId="0" xfId="0" applyNumberFormat="1" applyAlignment="1">
      <alignment wrapText="1"/>
    </xf>
    <xf numFmtId="0" fontId="10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view="pageLayout" zoomScaleNormal="86" workbookViewId="0">
      <selection activeCell="L5" sqref="L5"/>
    </sheetView>
  </sheetViews>
  <sheetFormatPr defaultRowHeight="15" x14ac:dyDescent="0.25"/>
  <cols>
    <col min="1" max="1" width="5" customWidth="1"/>
    <col min="2" max="2" width="25" customWidth="1"/>
    <col min="4" max="4" width="11.140625" customWidth="1"/>
    <col min="5" max="5" width="10.5703125" customWidth="1"/>
    <col min="6" max="6" width="11.7109375" customWidth="1"/>
    <col min="7" max="7" width="15.42578125" customWidth="1"/>
    <col min="8" max="8" width="14.28515625" customWidth="1"/>
  </cols>
  <sheetData>
    <row r="1" spans="1:20" ht="19.5" x14ac:dyDescent="0.25">
      <c r="A1" s="24" t="s">
        <v>5</v>
      </c>
      <c r="B1" s="24"/>
      <c r="C1" s="24"/>
      <c r="D1" s="24"/>
      <c r="E1" s="24"/>
      <c r="F1" s="24"/>
      <c r="G1" s="24"/>
      <c r="H1" s="24"/>
    </row>
    <row r="2" spans="1:20" ht="20.25" x14ac:dyDescent="0.3">
      <c r="A2" s="1"/>
      <c r="B2" s="49"/>
      <c r="C2" s="50" t="s">
        <v>65</v>
      </c>
      <c r="D2" s="50"/>
      <c r="E2" s="50"/>
      <c r="F2" s="50"/>
      <c r="G2" s="50"/>
    </row>
    <row r="3" spans="1:20" ht="18.75" x14ac:dyDescent="0.25">
      <c r="A3" s="52" t="s">
        <v>0</v>
      </c>
      <c r="B3" s="52"/>
      <c r="C3" s="52"/>
      <c r="D3" s="52"/>
      <c r="E3" s="52"/>
      <c r="F3" s="52"/>
      <c r="G3" s="52"/>
      <c r="H3" s="52"/>
    </row>
    <row r="4" spans="1:20" ht="75" customHeight="1" x14ac:dyDescent="0.25">
      <c r="A4" s="31" t="s">
        <v>6</v>
      </c>
      <c r="B4" s="31" t="s">
        <v>1</v>
      </c>
      <c r="C4" s="31" t="s">
        <v>7</v>
      </c>
      <c r="D4" s="28" t="s">
        <v>2</v>
      </c>
      <c r="E4" s="29"/>
      <c r="F4" s="30"/>
      <c r="G4" s="28" t="s">
        <v>8</v>
      </c>
      <c r="H4" s="30"/>
    </row>
    <row r="5" spans="1:20" ht="48.75" customHeight="1" x14ac:dyDescent="0.25">
      <c r="A5" s="32"/>
      <c r="B5" s="32"/>
      <c r="C5" s="32"/>
      <c r="D5" s="12" t="s">
        <v>46</v>
      </c>
      <c r="E5" s="12" t="s">
        <v>9</v>
      </c>
      <c r="F5" s="12" t="s">
        <v>12</v>
      </c>
      <c r="G5" s="12" t="s">
        <v>10</v>
      </c>
      <c r="H5" s="12" t="s">
        <v>11</v>
      </c>
    </row>
    <row r="6" spans="1:20" ht="30" x14ac:dyDescent="0.25">
      <c r="A6" s="2">
        <v>1</v>
      </c>
      <c r="B6" s="15" t="s">
        <v>20</v>
      </c>
      <c r="C6" s="15" t="s">
        <v>24</v>
      </c>
      <c r="D6" s="33" t="s">
        <v>60</v>
      </c>
      <c r="E6" s="40">
        <v>1</v>
      </c>
      <c r="F6" s="43">
        <v>8000</v>
      </c>
      <c r="G6" s="40"/>
      <c r="H6" s="35" t="s">
        <v>60</v>
      </c>
    </row>
    <row r="7" spans="1:20" ht="19.5" x14ac:dyDescent="0.25">
      <c r="A7" s="2">
        <v>2</v>
      </c>
      <c r="B7" s="15" t="s">
        <v>14</v>
      </c>
      <c r="C7" s="15" t="s">
        <v>24</v>
      </c>
      <c r="D7" s="33" t="s">
        <v>64</v>
      </c>
      <c r="E7" s="40">
        <v>1</v>
      </c>
      <c r="F7" s="43">
        <v>5000</v>
      </c>
      <c r="G7" s="40">
        <v>5000</v>
      </c>
      <c r="H7" s="35"/>
    </row>
    <row r="8" spans="1:20" s="19" customFormat="1" ht="19.5" x14ac:dyDescent="0.25">
      <c r="A8" s="17">
        <v>3</v>
      </c>
      <c r="B8" s="18" t="s">
        <v>15</v>
      </c>
      <c r="C8" s="18" t="s">
        <v>24</v>
      </c>
      <c r="D8" s="36" t="s">
        <v>57</v>
      </c>
      <c r="E8" s="41">
        <v>1</v>
      </c>
      <c r="F8" s="44">
        <v>16800</v>
      </c>
      <c r="G8" s="40">
        <v>16800</v>
      </c>
      <c r="H8" s="38"/>
    </row>
    <row r="9" spans="1:20" ht="19.5" x14ac:dyDescent="0.25">
      <c r="A9" s="2">
        <v>4</v>
      </c>
      <c r="B9" s="15" t="s">
        <v>16</v>
      </c>
      <c r="C9" s="15"/>
      <c r="D9" s="33"/>
      <c r="E9" s="40"/>
      <c r="F9" s="43"/>
      <c r="G9" s="40"/>
      <c r="H9" s="35"/>
    </row>
    <row r="10" spans="1:20" ht="30" x14ac:dyDescent="0.25">
      <c r="A10" s="2"/>
      <c r="B10" s="15" t="s">
        <v>19</v>
      </c>
      <c r="C10" s="15" t="s">
        <v>17</v>
      </c>
      <c r="D10" s="36">
        <v>4.8</v>
      </c>
      <c r="E10" s="40">
        <v>250</v>
      </c>
      <c r="F10" s="44">
        <v>1200</v>
      </c>
      <c r="G10" s="40">
        <v>1200</v>
      </c>
      <c r="H10" s="35"/>
    </row>
    <row r="11" spans="1:20" ht="30" x14ac:dyDescent="0.25">
      <c r="A11" s="2"/>
      <c r="B11" s="15" t="s">
        <v>18</v>
      </c>
      <c r="C11" s="15" t="s">
        <v>17</v>
      </c>
      <c r="D11" s="33">
        <v>8</v>
      </c>
      <c r="E11" s="40">
        <v>250</v>
      </c>
      <c r="F11" s="43">
        <f t="shared" ref="F11:F34" si="0">D11*E11</f>
        <v>2000</v>
      </c>
      <c r="G11" s="40">
        <v>2000</v>
      </c>
      <c r="H11" s="35"/>
    </row>
    <row r="12" spans="1:20" ht="30" x14ac:dyDescent="0.25">
      <c r="A12" s="2"/>
      <c r="B12" s="15" t="s">
        <v>22</v>
      </c>
      <c r="C12" s="15" t="s">
        <v>21</v>
      </c>
      <c r="D12" s="33">
        <v>500</v>
      </c>
      <c r="E12" s="40">
        <v>5</v>
      </c>
      <c r="F12" s="43">
        <f t="shared" si="0"/>
        <v>2500</v>
      </c>
      <c r="G12" s="40">
        <v>2500</v>
      </c>
      <c r="H12" s="35"/>
    </row>
    <row r="13" spans="1:20" ht="24.75" customHeight="1" x14ac:dyDescent="0.25">
      <c r="A13" s="2"/>
      <c r="B13" s="15" t="s">
        <v>23</v>
      </c>
      <c r="C13" s="18" t="s">
        <v>24</v>
      </c>
      <c r="D13" s="36" t="s">
        <v>49</v>
      </c>
      <c r="E13" s="41">
        <v>1</v>
      </c>
      <c r="F13" s="43">
        <v>19600</v>
      </c>
      <c r="G13" s="40">
        <v>19600</v>
      </c>
      <c r="H13" s="35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14"/>
    </row>
    <row r="14" spans="1:20" ht="36" customHeight="1" x14ac:dyDescent="0.25">
      <c r="A14" s="2">
        <v>5</v>
      </c>
      <c r="B14" s="15" t="s">
        <v>25</v>
      </c>
      <c r="C14" s="15"/>
      <c r="D14" s="33"/>
      <c r="E14" s="40"/>
      <c r="F14" s="43"/>
      <c r="G14" s="40"/>
      <c r="H14" s="35"/>
    </row>
    <row r="15" spans="1:20" ht="19.5" x14ac:dyDescent="0.25">
      <c r="A15" s="2"/>
      <c r="B15" s="15" t="s">
        <v>26</v>
      </c>
      <c r="C15" s="39" t="s">
        <v>27</v>
      </c>
      <c r="D15" s="33">
        <v>100</v>
      </c>
      <c r="E15" s="40">
        <v>50</v>
      </c>
      <c r="F15" s="43">
        <f t="shared" si="0"/>
        <v>5000</v>
      </c>
      <c r="G15" s="40">
        <v>5000</v>
      </c>
      <c r="H15" s="35"/>
    </row>
    <row r="16" spans="1:20" ht="19.5" x14ac:dyDescent="0.25">
      <c r="A16" s="2"/>
      <c r="B16" s="15" t="s">
        <v>28</v>
      </c>
      <c r="C16" s="39" t="s">
        <v>24</v>
      </c>
      <c r="D16" s="33" t="s">
        <v>52</v>
      </c>
      <c r="E16" s="40">
        <v>1</v>
      </c>
      <c r="F16" s="44">
        <v>500</v>
      </c>
      <c r="G16" s="40">
        <v>500</v>
      </c>
      <c r="H16" s="35"/>
    </row>
    <row r="17" spans="1:8" ht="19.5" x14ac:dyDescent="0.25">
      <c r="A17" s="2"/>
      <c r="B17" s="15" t="s">
        <v>29</v>
      </c>
      <c r="C17" s="15" t="s">
        <v>21</v>
      </c>
      <c r="D17" s="33">
        <v>100</v>
      </c>
      <c r="E17" s="40">
        <v>8</v>
      </c>
      <c r="F17" s="43">
        <f t="shared" si="0"/>
        <v>800</v>
      </c>
      <c r="G17" s="40">
        <v>800</v>
      </c>
      <c r="H17" s="35"/>
    </row>
    <row r="18" spans="1:8" ht="19.5" x14ac:dyDescent="0.25">
      <c r="A18" s="2"/>
      <c r="B18" s="15" t="s">
        <v>30</v>
      </c>
      <c r="C18" s="15" t="s">
        <v>24</v>
      </c>
      <c r="D18" s="33" t="s">
        <v>55</v>
      </c>
      <c r="E18" s="40">
        <v>1</v>
      </c>
      <c r="F18" s="43">
        <v>800</v>
      </c>
      <c r="G18" s="40">
        <v>800</v>
      </c>
      <c r="H18" s="35"/>
    </row>
    <row r="19" spans="1:8" ht="60" x14ac:dyDescent="0.25">
      <c r="A19" s="2"/>
      <c r="B19" s="15" t="s">
        <v>31</v>
      </c>
      <c r="C19" s="15" t="s">
        <v>21</v>
      </c>
      <c r="D19" s="33">
        <v>1000</v>
      </c>
      <c r="E19" s="40">
        <v>20</v>
      </c>
      <c r="F19" s="43">
        <f t="shared" si="0"/>
        <v>20000</v>
      </c>
      <c r="G19" s="40">
        <v>20000</v>
      </c>
      <c r="H19" s="35"/>
    </row>
    <row r="20" spans="1:8" ht="30" x14ac:dyDescent="0.25">
      <c r="A20" s="2"/>
      <c r="B20" s="15" t="s">
        <v>32</v>
      </c>
      <c r="C20" s="15" t="s">
        <v>24</v>
      </c>
      <c r="D20" s="33" t="s">
        <v>63</v>
      </c>
      <c r="E20" s="40">
        <v>1</v>
      </c>
      <c r="F20" s="43">
        <v>4000</v>
      </c>
      <c r="G20" s="40">
        <v>4000</v>
      </c>
      <c r="H20" s="35"/>
    </row>
    <row r="21" spans="1:8" ht="30" x14ac:dyDescent="0.25">
      <c r="A21" s="2"/>
      <c r="B21" s="15" t="s">
        <v>33</v>
      </c>
      <c r="C21" s="15" t="s">
        <v>24</v>
      </c>
      <c r="D21" s="33" t="s">
        <v>50</v>
      </c>
      <c r="E21" s="40">
        <v>1</v>
      </c>
      <c r="F21" s="44">
        <v>560</v>
      </c>
      <c r="G21" s="40">
        <v>560</v>
      </c>
      <c r="H21" s="35"/>
    </row>
    <row r="22" spans="1:8" ht="19.5" x14ac:dyDescent="0.25">
      <c r="A22" s="2"/>
      <c r="B22" s="15" t="s">
        <v>34</v>
      </c>
      <c r="C22" s="15" t="s">
        <v>21</v>
      </c>
      <c r="D22" s="33">
        <v>100</v>
      </c>
      <c r="E22" s="40">
        <v>8</v>
      </c>
      <c r="F22" s="43">
        <f t="shared" si="0"/>
        <v>800</v>
      </c>
      <c r="G22" s="40">
        <v>800</v>
      </c>
      <c r="H22" s="35"/>
    </row>
    <row r="23" spans="1:8" ht="30" x14ac:dyDescent="0.25">
      <c r="A23" s="2"/>
      <c r="B23" s="15" t="s">
        <v>35</v>
      </c>
      <c r="C23" s="15" t="s">
        <v>24</v>
      </c>
      <c r="D23" s="33" t="s">
        <v>56</v>
      </c>
      <c r="E23" s="40">
        <v>1</v>
      </c>
      <c r="F23" s="43">
        <v>200</v>
      </c>
      <c r="G23" s="40">
        <v>200</v>
      </c>
      <c r="H23" s="35"/>
    </row>
    <row r="24" spans="1:8" ht="19.5" x14ac:dyDescent="0.25">
      <c r="A24" s="2"/>
      <c r="B24" s="15" t="s">
        <v>36</v>
      </c>
      <c r="C24" s="15" t="s">
        <v>21</v>
      </c>
      <c r="D24" s="33">
        <v>400</v>
      </c>
      <c r="E24" s="40">
        <v>1</v>
      </c>
      <c r="F24" s="43">
        <f t="shared" si="0"/>
        <v>400</v>
      </c>
      <c r="G24" s="40">
        <v>400</v>
      </c>
      <c r="H24" s="35"/>
    </row>
    <row r="25" spans="1:8" ht="19.5" x14ac:dyDescent="0.25">
      <c r="A25" s="2">
        <v>6</v>
      </c>
      <c r="B25" s="15" t="s">
        <v>37</v>
      </c>
      <c r="C25" s="15" t="s">
        <v>13</v>
      </c>
      <c r="D25" s="33">
        <v>800</v>
      </c>
      <c r="E25" s="40">
        <v>100</v>
      </c>
      <c r="F25" s="43">
        <f t="shared" si="0"/>
        <v>80000</v>
      </c>
      <c r="G25" s="40">
        <v>80000</v>
      </c>
      <c r="H25" s="35"/>
    </row>
    <row r="26" spans="1:8" ht="19.5" x14ac:dyDescent="0.25">
      <c r="A26" s="2">
        <v>7</v>
      </c>
      <c r="B26" s="15" t="s">
        <v>38</v>
      </c>
      <c r="C26" s="15" t="s">
        <v>24</v>
      </c>
      <c r="D26" s="33" t="s">
        <v>62</v>
      </c>
      <c r="E26" s="40">
        <v>1</v>
      </c>
      <c r="F26" s="43">
        <v>10000</v>
      </c>
      <c r="G26" s="40">
        <v>10000</v>
      </c>
      <c r="H26" s="35"/>
    </row>
    <row r="27" spans="1:8" ht="19.5" x14ac:dyDescent="0.25">
      <c r="A27" s="2">
        <v>8</v>
      </c>
      <c r="B27" s="15" t="s">
        <v>39</v>
      </c>
      <c r="C27" s="15" t="s">
        <v>21</v>
      </c>
      <c r="D27" s="33">
        <v>800</v>
      </c>
      <c r="E27" s="40">
        <v>60</v>
      </c>
      <c r="F27" s="43">
        <f t="shared" si="0"/>
        <v>48000</v>
      </c>
      <c r="G27" s="40">
        <v>48000</v>
      </c>
      <c r="H27" s="35"/>
    </row>
    <row r="28" spans="1:8" ht="19.5" x14ac:dyDescent="0.25">
      <c r="A28" s="2">
        <v>9</v>
      </c>
      <c r="B28" s="15" t="s">
        <v>40</v>
      </c>
      <c r="C28" s="15"/>
      <c r="D28" s="33"/>
      <c r="E28" s="40"/>
      <c r="F28" s="43"/>
      <c r="G28" s="40"/>
      <c r="H28" s="35"/>
    </row>
    <row r="29" spans="1:8" ht="30" x14ac:dyDescent="0.25">
      <c r="A29" s="2"/>
      <c r="B29" s="15" t="s">
        <v>41</v>
      </c>
      <c r="C29" s="15" t="s">
        <v>21</v>
      </c>
      <c r="D29" s="33">
        <v>5000</v>
      </c>
      <c r="E29" s="40">
        <v>1</v>
      </c>
      <c r="F29" s="43">
        <f t="shared" si="0"/>
        <v>5000</v>
      </c>
      <c r="G29" s="40">
        <v>5000</v>
      </c>
      <c r="H29" s="35"/>
    </row>
    <row r="30" spans="1:8" ht="30" x14ac:dyDescent="0.25">
      <c r="A30" s="2"/>
      <c r="B30" s="15" t="s">
        <v>42</v>
      </c>
      <c r="C30" s="15" t="s">
        <v>21</v>
      </c>
      <c r="D30" s="33">
        <v>77000</v>
      </c>
      <c r="E30" s="40">
        <v>1</v>
      </c>
      <c r="F30" s="43">
        <f t="shared" si="0"/>
        <v>77000</v>
      </c>
      <c r="G30" s="40">
        <v>77000</v>
      </c>
      <c r="H30" s="35"/>
    </row>
    <row r="31" spans="1:8" ht="30" x14ac:dyDescent="0.25">
      <c r="A31" s="2"/>
      <c r="B31" s="15" t="s">
        <v>43</v>
      </c>
      <c r="C31" s="15" t="s">
        <v>21</v>
      </c>
      <c r="D31" s="33">
        <v>72106</v>
      </c>
      <c r="E31" s="40">
        <v>1</v>
      </c>
      <c r="F31" s="43">
        <f t="shared" si="0"/>
        <v>72106</v>
      </c>
      <c r="G31" s="40">
        <v>72106</v>
      </c>
      <c r="H31" s="35"/>
    </row>
    <row r="32" spans="1:8" ht="19.5" x14ac:dyDescent="0.25">
      <c r="A32" s="2">
        <v>10</v>
      </c>
      <c r="B32" s="15" t="s">
        <v>44</v>
      </c>
      <c r="C32" s="15" t="s">
        <v>21</v>
      </c>
      <c r="D32" s="33">
        <v>3000</v>
      </c>
      <c r="E32" s="40">
        <v>8</v>
      </c>
      <c r="F32" s="43">
        <f t="shared" si="0"/>
        <v>24000</v>
      </c>
      <c r="G32" s="40">
        <v>24000</v>
      </c>
      <c r="H32" s="35"/>
    </row>
    <row r="33" spans="1:16" ht="19.5" x14ac:dyDescent="0.25">
      <c r="A33" s="2">
        <v>11</v>
      </c>
      <c r="B33" s="16" t="s">
        <v>51</v>
      </c>
      <c r="C33" s="15" t="s">
        <v>24</v>
      </c>
      <c r="D33" s="33">
        <v>2000</v>
      </c>
      <c r="E33" s="41">
        <v>1</v>
      </c>
      <c r="F33" s="43">
        <f t="shared" si="0"/>
        <v>2000</v>
      </c>
      <c r="G33" s="40">
        <v>2000</v>
      </c>
      <c r="H33" s="35"/>
    </row>
    <row r="34" spans="1:16" ht="30" x14ac:dyDescent="0.25">
      <c r="A34" s="2">
        <v>12</v>
      </c>
      <c r="B34" s="3" t="s">
        <v>45</v>
      </c>
      <c r="C34" s="15" t="s">
        <v>21</v>
      </c>
      <c r="D34" s="33">
        <v>168</v>
      </c>
      <c r="E34" s="40">
        <v>1</v>
      </c>
      <c r="F34" s="43">
        <f t="shared" si="0"/>
        <v>168</v>
      </c>
      <c r="G34" s="40">
        <v>0</v>
      </c>
      <c r="H34" s="34">
        <v>168</v>
      </c>
    </row>
    <row r="35" spans="1:16" ht="19.5" x14ac:dyDescent="0.25">
      <c r="A35" s="13">
        <v>13</v>
      </c>
      <c r="B35" s="3" t="s">
        <v>53</v>
      </c>
      <c r="C35" s="15" t="s">
        <v>21</v>
      </c>
      <c r="D35" s="45" t="s">
        <v>61</v>
      </c>
      <c r="E35" s="35">
        <v>1</v>
      </c>
      <c r="F35" s="44">
        <v>2000</v>
      </c>
      <c r="G35" s="40">
        <v>2000</v>
      </c>
      <c r="H35" s="37"/>
    </row>
    <row r="36" spans="1:16" ht="20.25" customHeight="1" x14ac:dyDescent="0.25">
      <c r="A36" s="25" t="s">
        <v>3</v>
      </c>
      <c r="B36" s="26"/>
      <c r="C36" s="26"/>
      <c r="D36" s="26"/>
      <c r="E36" s="27"/>
      <c r="F36" s="47" t="s">
        <v>54</v>
      </c>
      <c r="G36" s="48" t="s">
        <v>58</v>
      </c>
      <c r="H36" s="48" t="s">
        <v>59</v>
      </c>
      <c r="I36" s="42"/>
      <c r="J36" s="42"/>
      <c r="K36" s="42"/>
      <c r="L36" s="42"/>
      <c r="M36" s="42"/>
      <c r="N36" s="42"/>
      <c r="O36" s="42"/>
      <c r="P36" s="42"/>
    </row>
    <row r="37" spans="1:16" ht="36.75" customHeight="1" x14ac:dyDescent="0.25">
      <c r="A37" s="25" t="s">
        <v>4</v>
      </c>
      <c r="B37" s="26"/>
      <c r="C37" s="26"/>
      <c r="D37" s="26"/>
      <c r="E37" s="27"/>
      <c r="F37" s="46">
        <v>1</v>
      </c>
      <c r="G37" s="46">
        <v>0.98</v>
      </c>
      <c r="H37" s="46">
        <v>0.02</v>
      </c>
      <c r="I37" s="42"/>
      <c r="J37" s="42"/>
      <c r="K37" s="42"/>
      <c r="L37" s="42"/>
      <c r="M37" s="42"/>
      <c r="N37" s="42"/>
      <c r="O37" s="42"/>
      <c r="P37" s="42"/>
    </row>
    <row r="38" spans="1:16" ht="36.75" customHeight="1" x14ac:dyDescent="0.25">
      <c r="A38" s="6"/>
      <c r="B38" s="6"/>
      <c r="C38" s="6"/>
      <c r="D38" s="6"/>
      <c r="E38" s="6"/>
      <c r="F38" s="7"/>
      <c r="G38" s="8"/>
      <c r="H38" s="8"/>
    </row>
    <row r="39" spans="1:16" ht="18.75" customHeight="1" x14ac:dyDescent="0.25">
      <c r="A39" s="9"/>
      <c r="B39" s="9"/>
      <c r="C39" s="9"/>
      <c r="D39" s="9"/>
      <c r="E39" s="9"/>
      <c r="F39" s="10"/>
      <c r="G39" s="11"/>
      <c r="H39" s="11"/>
    </row>
    <row r="40" spans="1:16" s="5" customFormat="1" ht="25.5" customHeight="1" x14ac:dyDescent="0.25">
      <c r="A40" s="20" t="s">
        <v>47</v>
      </c>
      <c r="B40" s="20"/>
      <c r="C40" s="20"/>
      <c r="D40" s="20"/>
      <c r="E40" s="20"/>
      <c r="F40" s="20"/>
      <c r="G40" s="20"/>
      <c r="H40" s="20"/>
    </row>
    <row r="41" spans="1:16" s="5" customFormat="1" ht="55.5" customHeight="1" x14ac:dyDescent="0.25">
      <c r="A41" s="21" t="s">
        <v>48</v>
      </c>
      <c r="B41" s="21"/>
      <c r="C41" s="21"/>
      <c r="D41" s="21"/>
      <c r="E41" s="21"/>
      <c r="F41" s="21"/>
      <c r="G41" s="21"/>
      <c r="H41" s="21"/>
    </row>
    <row r="42" spans="1:16" s="5" customFormat="1" x14ac:dyDescent="0.25">
      <c r="B42" s="51">
        <v>44438</v>
      </c>
    </row>
    <row r="43" spans="1:16" s="5" customFormat="1" ht="15.75" x14ac:dyDescent="0.25">
      <c r="A43" s="4"/>
    </row>
    <row r="44" spans="1:16" s="5" customFormat="1" x14ac:dyDescent="0.25"/>
    <row r="45" spans="1:16" s="5" customFormat="1" ht="40.5" customHeight="1" x14ac:dyDescent="0.25">
      <c r="A45" s="22"/>
      <c r="B45" s="23"/>
      <c r="C45" s="23"/>
      <c r="D45" s="23"/>
      <c r="E45" s="23"/>
      <c r="F45" s="23"/>
      <c r="G45" s="23"/>
      <c r="H45" s="23"/>
    </row>
    <row r="46" spans="1:16" s="5" customFormat="1" ht="13.5" customHeight="1" x14ac:dyDescent="0.25">
      <c r="A46" s="23"/>
      <c r="B46" s="23"/>
      <c r="C46" s="23"/>
      <c r="D46" s="23"/>
      <c r="E46" s="23"/>
      <c r="F46" s="23"/>
      <c r="G46" s="23"/>
      <c r="H46" s="23"/>
    </row>
    <row r="47" spans="1:16" s="5" customFormat="1" x14ac:dyDescent="0.25"/>
    <row r="48" spans="1:16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</sheetData>
  <mergeCells count="14">
    <mergeCell ref="A1:H1"/>
    <mergeCell ref="A36:E36"/>
    <mergeCell ref="A37:E37"/>
    <mergeCell ref="D4:F4"/>
    <mergeCell ref="G4:H4"/>
    <mergeCell ref="A4:A5"/>
    <mergeCell ref="B4:B5"/>
    <mergeCell ref="C4:C5"/>
    <mergeCell ref="C2:G2"/>
    <mergeCell ref="A40:H40"/>
    <mergeCell ref="A41:H41"/>
    <mergeCell ref="A45:H45"/>
    <mergeCell ref="A46:H46"/>
    <mergeCell ref="A3:H3"/>
  </mergeCells>
  <pageMargins left="3.937007874015748E-2" right="3.937007874015748E-2" top="0.74803149606299213" bottom="0.74803149606299213" header="0.31496062992125984" footer="0.31496062992125984"/>
  <pageSetup paperSize="9" scale="65" orientation="portrait" r:id="rId1"/>
  <rowBreaks count="1" manualBreakCount="1">
    <brk id="4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e_invest424_5</dc:creator>
  <cp:lastModifiedBy>Натали</cp:lastModifiedBy>
  <cp:lastPrinted>2021-09-02T06:34:08Z</cp:lastPrinted>
  <dcterms:created xsi:type="dcterms:W3CDTF">2021-07-22T09:01:11Z</dcterms:created>
  <dcterms:modified xsi:type="dcterms:W3CDTF">2021-09-02T08:05:09Z</dcterms:modified>
</cp:coreProperties>
</file>